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50" windowHeight="9900" activeTab="0"/>
  </bookViews>
  <sheets>
    <sheet name="様式１（業務経歴書その1 ）" sheetId="1" r:id="rId1"/>
    <sheet name="様式１（業務経歴書その2）" sheetId="2" r:id="rId2"/>
  </sheets>
  <definedNames>
    <definedName name="_xlnm.Print_Area" localSheetId="0">'様式１（業務経歴書その1 ）'!$A$1:$AL$24</definedName>
    <definedName name="_xlnm.Print_Area" localSheetId="1">'様式１（業務経歴書その2）'!$A$1:$AL$126</definedName>
    <definedName name="_xlnm.Print_Titles" localSheetId="1">'様式１（業務経歴書その2）'!$1:$3</definedName>
  </definedNames>
  <calcPr fullCalcOnLoad="1"/>
</workbook>
</file>

<file path=xl/comments1.xml><?xml version="1.0" encoding="utf-8"?>
<comments xmlns="http://schemas.openxmlformats.org/spreadsheetml/2006/main">
  <authors>
    <author>Izawa</author>
  </authors>
  <commentList>
    <comment ref="AI7" authorId="0">
      <text>
        <r>
          <rPr>
            <b/>
            <sz val="11"/>
            <rFont val="ＭＳ Ｐゴシック"/>
            <family val="3"/>
          </rPr>
          <t>セルが白くなっている部分のみ
入力することが出来ます。</t>
        </r>
      </text>
    </comment>
    <comment ref="G19" authorId="0">
      <text>
        <r>
          <rPr>
            <b/>
            <sz val="11"/>
            <rFont val="ＭＳ Ｐゴシック"/>
            <family val="3"/>
          </rPr>
          <t xml:space="preserve">シート「様式1（業務経歴書その2）」に入力すると自動で表記されます。
</t>
        </r>
        <r>
          <rPr>
            <b/>
            <u val="single"/>
            <sz val="12"/>
            <rFont val="ＭＳ Ｐゴシック"/>
            <family val="3"/>
          </rPr>
          <t>セルが赤いままでは要件不備です。</t>
        </r>
        <r>
          <rPr>
            <b/>
            <sz val="11"/>
            <rFont val="ＭＳ Ｐゴシック"/>
            <family val="3"/>
          </rPr>
          <t xml:space="preserve">
シート「様式1（業務経歴書その2）」の
作業経験を10年以上になるよう修正してください。
（要件を満たすと赤い塗りつぶしがなくなります。）
</t>
        </r>
      </text>
    </comment>
    <comment ref="Z19" authorId="0">
      <text>
        <r>
          <rPr>
            <b/>
            <sz val="11"/>
            <rFont val="ＭＳ Ｐゴシック"/>
            <family val="3"/>
          </rPr>
          <t xml:space="preserve">シート「様式1（業務経歴書その2）」に入力すると自動で表記されます。
</t>
        </r>
        <r>
          <rPr>
            <b/>
            <u val="single"/>
            <sz val="12"/>
            <rFont val="ＭＳ Ｐゴシック"/>
            <family val="3"/>
          </rPr>
          <t>セルが赤いままでは要件不備です。</t>
        </r>
        <r>
          <rPr>
            <b/>
            <sz val="11"/>
            <rFont val="ＭＳ Ｐゴシック"/>
            <family val="3"/>
          </rPr>
          <t xml:space="preserve">
シート「様式1（業務経歴書その2）」の
職長経験を3年以上になるよう修正してください。
（要件を満たすと赤い塗りつぶしがなくなります。）
</t>
        </r>
      </text>
    </comment>
    <comment ref="AL3" authorId="0">
      <text>
        <r>
          <rPr>
            <b/>
            <sz val="11"/>
            <rFont val="ＭＳ Ｐゴシック"/>
            <family val="3"/>
          </rPr>
          <t>入力が終了したらそのまま印刷してください。
（コメントは印刷されません）</t>
        </r>
      </text>
    </comment>
    <comment ref="P10" authorId="0">
      <text>
        <r>
          <rPr>
            <b/>
            <sz val="11"/>
            <rFont val="ＭＳ Ｐゴシック"/>
            <family val="3"/>
          </rPr>
          <t>セル内で改行したい場合
Alt＋Enter</t>
        </r>
      </text>
    </comment>
    <comment ref="F24" authorId="0">
      <text>
        <r>
          <rPr>
            <b/>
            <sz val="11"/>
            <rFont val="ＭＳ Ｐゴシック"/>
            <family val="3"/>
          </rPr>
          <t>証明者と受講申請者が同一の場合にのみ
入力してください。
プリントアウト後に「自筆サイン」又は
入力の場合は押印（認印）してください。</t>
        </r>
      </text>
    </comment>
    <comment ref="AI13" authorId="0">
      <text>
        <r>
          <rPr>
            <b/>
            <sz val="11"/>
            <rFont val="ＭＳ Ｐゴシック"/>
            <family val="3"/>
          </rPr>
          <t xml:space="preserve">プリントアウト後に
</t>
        </r>
        <r>
          <rPr>
            <b/>
            <u val="single"/>
            <sz val="12"/>
            <rFont val="ＭＳ Ｐゴシック"/>
            <family val="3"/>
          </rPr>
          <t>役職者印（丸印）</t>
        </r>
        <r>
          <rPr>
            <b/>
            <sz val="11"/>
            <rFont val="ＭＳ Ｐゴシック"/>
            <family val="3"/>
          </rPr>
          <t>の押印が必要です。</t>
        </r>
      </text>
    </comment>
  </commentList>
</comments>
</file>

<file path=xl/comments2.xml><?xml version="1.0" encoding="utf-8"?>
<comments xmlns="http://schemas.openxmlformats.org/spreadsheetml/2006/main">
  <authors>
    <author>Izawa</author>
    <author>jcuser08</author>
  </authors>
  <commentList>
    <comment ref="AF125" authorId="0">
      <text>
        <r>
          <rPr>
            <b/>
            <sz val="11"/>
            <rFont val="ＭＳ Ｐゴシック"/>
            <family val="3"/>
          </rPr>
          <t>・作業経験10年以上
・職長3年以上
になるとセルが赤色から周りと同じ色になります。</t>
        </r>
      </text>
    </comment>
    <comment ref="B3" authorId="0">
      <text>
        <r>
          <rPr>
            <b/>
            <sz val="11"/>
            <rFont val="ＭＳ Ｐゴシック"/>
            <family val="3"/>
          </rPr>
          <t>工事名1件につき
1行使用してください。</t>
        </r>
      </text>
    </comment>
    <comment ref="M3" authorId="0">
      <text>
        <r>
          <rPr>
            <b/>
            <sz val="11"/>
            <rFont val="ＭＳ Ｐゴシック"/>
            <family val="3"/>
          </rPr>
          <t>作業内容は全て
「現場施工」
と入力してください。</t>
        </r>
      </text>
    </comment>
    <comment ref="S3" authorId="0">
      <text>
        <r>
          <rPr>
            <b/>
            <sz val="11"/>
            <rFont val="ＭＳ Ｐゴシック"/>
            <family val="3"/>
          </rPr>
          <t>作業期間が重複しているとセルが赤く表示されます。
確認してください。</t>
        </r>
      </text>
    </comment>
    <comment ref="AL1" authorId="0">
      <text>
        <r>
          <rPr>
            <b/>
            <sz val="11"/>
            <rFont val="ＭＳ Ｐゴシック"/>
            <family val="3"/>
          </rPr>
          <t>この用紙は
必ず2ページ全てを印刷
のうえ提出してください。</t>
        </r>
      </text>
    </comment>
    <comment ref="Z2" authorId="1">
      <text>
        <r>
          <rPr>
            <b/>
            <sz val="11"/>
            <rFont val="MS P ゴシック"/>
            <family val="3"/>
          </rPr>
          <t>様式1の受講申請者氏名が反映されます。</t>
        </r>
      </text>
    </comment>
  </commentList>
</comments>
</file>

<file path=xl/sharedStrings.xml><?xml version="1.0" encoding="utf-8"?>
<sst xmlns="http://schemas.openxmlformats.org/spreadsheetml/2006/main" count="919" uniqueCount="62">
  <si>
    <t>年</t>
  </si>
  <si>
    <t>月</t>
  </si>
  <si>
    <t>ヵ月</t>
  </si>
  <si>
    <t>～</t>
  </si>
  <si>
    <t>職長(○)</t>
  </si>
  <si>
    <t>実務経験年数</t>
  </si>
  <si>
    <t>うち職長経験年数</t>
  </si>
  <si>
    <t>合　　　　計</t>
  </si>
  <si>
    <t>作　業　期　間</t>
  </si>
  <si>
    <t>工　　事　　名</t>
  </si>
  <si>
    <t>年数</t>
  </si>
  <si>
    <t>月数</t>
  </si>
  <si>
    <t>未記入フラグ</t>
  </si>
  <si>
    <t>エラーフラグ</t>
  </si>
  <si>
    <t>0:有 1:無</t>
  </si>
  <si>
    <t>№</t>
  </si>
  <si>
    <t>作業
内容</t>
  </si>
  <si>
    <t>氏名</t>
  </si>
  <si>
    <t>第1号様式</t>
  </si>
  <si>
    <t>冷凍空調設備工事の実務経験の内容等</t>
  </si>
  <si>
    <t>（その2）</t>
  </si>
  <si>
    <t>開始日</t>
  </si>
  <si>
    <t>終了日</t>
  </si>
  <si>
    <t>重複フラグ</t>
  </si>
  <si>
    <t>作業用</t>
  </si>
  <si>
    <t>第１号様式</t>
  </si>
  <si>
    <t>（その1）</t>
  </si>
  <si>
    <t>冷凍空調設備作業業務経歴書</t>
  </si>
  <si>
    <t>下記の冷凍空調設備工事に係る受講申請者の別紙実務経験の内容に相違ないことを証明します。</t>
  </si>
  <si>
    <t>月</t>
  </si>
  <si>
    <t>日</t>
  </si>
  <si>
    <t>証明者</t>
  </si>
  <si>
    <t>　</t>
  </si>
  <si>
    <t>〒</t>
  </si>
  <si>
    <t>－</t>
  </si>
  <si>
    <t>受講申請者</t>
  </si>
  <si>
    <t>生年月日
（西暦）</t>
  </si>
  <si>
    <t>生</t>
  </si>
  <si>
    <t>勤務先名</t>
  </si>
  <si>
    <t>証明者との関係</t>
  </si>
  <si>
    <t>冷凍空調設備
工事の実務
経験年数</t>
  </si>
  <si>
    <t>ヶ月</t>
  </si>
  <si>
    <t>職長としての
経験年数</t>
  </si>
  <si>
    <t>（10年＝120ヶ月以上必要です）</t>
  </si>
  <si>
    <t>（3年＝36ヶ月以上必要です）</t>
  </si>
  <si>
    <t>この作業業務経歴書の記載内容が事実と異なる場合は、登録を取り消されても異存がないことを誓約します。</t>
  </si>
  <si>
    <t>氏　　　名</t>
  </si>
  <si>
    <t>合計用年数</t>
  </si>
  <si>
    <t>合計用月数</t>
  </si>
  <si>
    <t>職長用年数</t>
  </si>
  <si>
    <t>職長用月数</t>
  </si>
  <si>
    <t>所在地</t>
  </si>
  <si>
    <t>事業所名</t>
  </si>
  <si>
    <t>役職名</t>
  </si>
  <si>
    <t>氏名</t>
  </si>
  <si>
    <t>連絡先</t>
  </si>
  <si>
    <t>例</t>
  </si>
  <si>
    <t>○○○○ビル新築空調設備工事</t>
  </si>
  <si>
    <t>現場施工</t>
  </si>
  <si>
    <t>○</t>
  </si>
  <si>
    <r>
      <t>証明者と受講申請者が</t>
    </r>
    <r>
      <rPr>
        <b/>
        <u val="single"/>
        <sz val="11"/>
        <rFont val="ＭＳ Ｐゴシック"/>
        <family val="3"/>
      </rPr>
      <t>同一の場合にのみ</t>
    </r>
    <r>
      <rPr>
        <b/>
        <sz val="11"/>
        <rFont val="ＭＳ Ｐゴシック"/>
        <family val="3"/>
      </rPr>
      <t>、この誓約書欄に署名（自筆サイン）又は記名・押印して下さい。</t>
    </r>
  </si>
  <si>
    <t>役職印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</si>
</sst>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quot;_ ;_ @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4">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b/>
      <sz val="10"/>
      <name val="ＭＳ Ｐゴシック"/>
      <family val="3"/>
    </font>
    <font>
      <sz val="20"/>
      <name val="ＭＳ Ｐゴシック"/>
      <family val="3"/>
    </font>
    <font>
      <b/>
      <sz val="11"/>
      <name val="ＭＳ Ｐゴシック"/>
      <family val="3"/>
    </font>
    <font>
      <sz val="14"/>
      <name val="ＭＳ Ｐゴシック"/>
      <family val="3"/>
    </font>
    <font>
      <sz val="16"/>
      <name val="ＭＳ Ｐゴシック"/>
      <family val="3"/>
    </font>
    <font>
      <b/>
      <u val="single"/>
      <sz val="11"/>
      <name val="ＭＳ Ｐゴシック"/>
      <family val="3"/>
    </font>
    <font>
      <b/>
      <u val="single"/>
      <sz val="12"/>
      <name val="ＭＳ Ｐゴシック"/>
      <family val="3"/>
    </font>
    <font>
      <b/>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AR P丸ゴシック体E"/>
      <family val="3"/>
    </font>
    <font>
      <b/>
      <sz val="9"/>
      <color indexed="40"/>
      <name val="ＭＳ Ｐゴシック"/>
      <family val="3"/>
    </font>
    <font>
      <b/>
      <sz val="8"/>
      <color indexed="4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AR P丸ゴシック体E"/>
      <family val="3"/>
    </font>
    <font>
      <b/>
      <sz val="9"/>
      <color rgb="FF00B0F0"/>
      <name val="ＭＳ Ｐゴシック"/>
      <family val="3"/>
    </font>
    <font>
      <b/>
      <sz val="8"/>
      <color rgb="FF00B0F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51">
    <xf numFmtId="0" fontId="0" fillId="0" borderId="0" xfId="0" applyAlignment="1">
      <alignment vertical="center"/>
    </xf>
    <xf numFmtId="0" fontId="3" fillId="0" borderId="0" xfId="0" applyFont="1" applyAlignment="1">
      <alignment vertical="center"/>
    </xf>
    <xf numFmtId="14" fontId="3" fillId="0" borderId="0" xfId="0" applyNumberFormat="1"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0" fillId="0" borderId="10" xfId="0" applyBorder="1" applyAlignment="1">
      <alignment horizontal="center" vertical="center"/>
    </xf>
    <xf numFmtId="0" fontId="0" fillId="0" borderId="0" xfId="0" applyFill="1" applyAlignment="1">
      <alignment vertical="center"/>
    </xf>
    <xf numFmtId="0" fontId="0" fillId="33" borderId="0" xfId="0" applyFill="1" applyBorder="1" applyAlignment="1">
      <alignment vertical="center"/>
    </xf>
    <xf numFmtId="0" fontId="7" fillId="33" borderId="0" xfId="0" applyFont="1" applyFill="1" applyBorder="1" applyAlignment="1">
      <alignment vertical="center"/>
    </xf>
    <xf numFmtId="0" fontId="8" fillId="33" borderId="0" xfId="0" applyFont="1" applyFill="1" applyBorder="1" applyAlignment="1">
      <alignment vertical="top"/>
    </xf>
    <xf numFmtId="0" fontId="7" fillId="33" borderId="11" xfId="0" applyFont="1" applyFill="1" applyBorder="1" applyAlignment="1">
      <alignment vertical="center"/>
    </xf>
    <xf numFmtId="0" fontId="0" fillId="33" borderId="11"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lignment horizontal="distributed" vertical="center"/>
    </xf>
    <xf numFmtId="0" fontId="9" fillId="33" borderId="0" xfId="0" applyFont="1" applyFill="1" applyBorder="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0" fillId="33" borderId="12" xfId="0" applyFill="1" applyBorder="1" applyAlignment="1">
      <alignment vertical="center"/>
    </xf>
    <xf numFmtId="0" fontId="0" fillId="33" borderId="0" xfId="0" applyFont="1" applyFill="1" applyBorder="1" applyAlignment="1">
      <alignment vertical="center"/>
    </xf>
    <xf numFmtId="0" fontId="2" fillId="33" borderId="0" xfId="0" applyFont="1" applyFill="1" applyBorder="1" applyAlignment="1">
      <alignment vertical="center"/>
    </xf>
    <xf numFmtId="0" fontId="7" fillId="33" borderId="11" xfId="0" applyFont="1" applyFill="1" applyBorder="1" applyAlignment="1">
      <alignment vertical="center"/>
    </xf>
    <xf numFmtId="0" fontId="0" fillId="33" borderId="11" xfId="0" applyFill="1" applyBorder="1" applyAlignment="1">
      <alignment vertical="center"/>
    </xf>
    <xf numFmtId="0" fontId="0" fillId="33" borderId="13" xfId="0" applyFill="1" applyBorder="1" applyAlignment="1">
      <alignment vertical="center" textRotation="255"/>
    </xf>
    <xf numFmtId="0" fontId="2" fillId="33" borderId="14" xfId="0" applyFont="1" applyFill="1" applyBorder="1" applyAlignment="1">
      <alignment vertical="center"/>
    </xf>
    <xf numFmtId="0" fontId="0" fillId="33" borderId="14" xfId="0" applyFill="1" applyBorder="1" applyAlignment="1">
      <alignment vertical="center"/>
    </xf>
    <xf numFmtId="0" fontId="0" fillId="33" borderId="14" xfId="0" applyFill="1" applyBorder="1" applyAlignment="1">
      <alignment horizontal="center" vertical="center"/>
    </xf>
    <xf numFmtId="0" fontId="0" fillId="33" borderId="13" xfId="0" applyFill="1" applyBorder="1" applyAlignment="1">
      <alignment vertical="center"/>
    </xf>
    <xf numFmtId="0" fontId="0" fillId="33" borderId="14" xfId="0" applyFont="1" applyFill="1" applyBorder="1" applyAlignment="1">
      <alignment vertical="center"/>
    </xf>
    <xf numFmtId="0" fontId="0" fillId="33" borderId="0" xfId="0" applyFill="1" applyAlignment="1">
      <alignment vertical="center"/>
    </xf>
    <xf numFmtId="0" fontId="0" fillId="33" borderId="15" xfId="0" applyFont="1" applyFill="1" applyBorder="1" applyAlignment="1">
      <alignment vertical="center"/>
    </xf>
    <xf numFmtId="0" fontId="0" fillId="33" borderId="0" xfId="0" applyFill="1" applyAlignment="1">
      <alignment horizontal="right" vertical="center"/>
    </xf>
    <xf numFmtId="0" fontId="0" fillId="33" borderId="15" xfId="0" applyFill="1" applyBorder="1" applyAlignment="1">
      <alignment vertical="center"/>
    </xf>
    <xf numFmtId="0" fontId="2" fillId="33" borderId="11" xfId="0" applyFont="1" applyFill="1" applyBorder="1" applyAlignment="1">
      <alignment vertical="center"/>
    </xf>
    <xf numFmtId="0" fontId="2" fillId="33" borderId="16" xfId="0" applyFont="1" applyFill="1" applyBorder="1" applyAlignment="1">
      <alignment horizontal="center" vertical="center"/>
    </xf>
    <xf numFmtId="0" fontId="3" fillId="33" borderId="16" xfId="0" applyFont="1" applyFill="1" applyBorder="1" applyAlignment="1">
      <alignment vertical="center"/>
    </xf>
    <xf numFmtId="0" fontId="3" fillId="33" borderId="0" xfId="0" applyFont="1" applyFill="1" applyAlignment="1">
      <alignment vertical="center"/>
    </xf>
    <xf numFmtId="0" fontId="50" fillId="33" borderId="0" xfId="0" applyFont="1" applyFill="1" applyBorder="1" applyAlignment="1">
      <alignment vertical="center"/>
    </xf>
    <xf numFmtId="0" fontId="3" fillId="33" borderId="0" xfId="0" applyFont="1" applyFill="1" applyAlignment="1">
      <alignment horizontal="right" vertical="center"/>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33" borderId="17" xfId="0" applyFont="1" applyFill="1" applyBorder="1" applyAlignment="1">
      <alignment vertical="center"/>
    </xf>
    <xf numFmtId="0" fontId="3" fillId="33" borderId="15"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5" fillId="33" borderId="13" xfId="0" applyFont="1" applyFill="1" applyBorder="1" applyAlignment="1">
      <alignment vertical="center"/>
    </xf>
    <xf numFmtId="0" fontId="3" fillId="0" borderId="0" xfId="0" applyFont="1" applyFill="1" applyAlignment="1">
      <alignment vertical="center"/>
    </xf>
    <xf numFmtId="0" fontId="51" fillId="33" borderId="16" xfId="0" applyFont="1" applyFill="1" applyBorder="1" applyAlignment="1" applyProtection="1">
      <alignment horizontal="center" vertical="center"/>
      <protection/>
    </xf>
    <xf numFmtId="0" fontId="3" fillId="33" borderId="11"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0" borderId="0" xfId="0" applyFont="1" applyAlignment="1" applyProtection="1">
      <alignment vertical="center"/>
      <protection/>
    </xf>
    <xf numFmtId="14" fontId="3" fillId="0" borderId="0" xfId="0" applyNumberFormat="1" applyFont="1" applyAlignment="1" applyProtection="1">
      <alignment vertical="center"/>
      <protection/>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0" fillId="33" borderId="2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7" xfId="0" applyFill="1" applyBorder="1" applyAlignment="1">
      <alignment horizontal="center" vertical="center" wrapText="1"/>
    </xf>
    <xf numFmtId="0" fontId="0" fillId="0" borderId="21" xfId="0" applyBorder="1" applyAlignment="1" applyProtection="1">
      <alignment horizontal="left" vertical="center" wrapText="1" indent="1"/>
      <protection locked="0"/>
    </xf>
    <xf numFmtId="0" fontId="0" fillId="0" borderId="0" xfId="0" applyFill="1" applyBorder="1" applyAlignment="1" applyProtection="1">
      <alignment horizontal="right" vertical="center"/>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3" xfId="0" applyFill="1" applyBorder="1" applyAlignment="1">
      <alignment horizontal="center" vertical="center" wrapTex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9" fillId="33" borderId="14" xfId="0" applyFont="1" applyFill="1" applyBorder="1" applyAlignment="1">
      <alignment horizontal="center" vertical="center"/>
    </xf>
    <xf numFmtId="0" fontId="0" fillId="33" borderId="19" xfId="0" applyFill="1" applyBorder="1" applyAlignment="1">
      <alignment horizontal="distributed" vertical="center"/>
    </xf>
    <xf numFmtId="0" fontId="0" fillId="33" borderId="11" xfId="0" applyFill="1" applyBorder="1" applyAlignment="1">
      <alignment horizontal="distributed" vertical="center"/>
    </xf>
    <xf numFmtId="0" fontId="0" fillId="33" borderId="17" xfId="0" applyFill="1" applyBorder="1" applyAlignment="1">
      <alignment horizontal="distributed" vertical="center"/>
    </xf>
    <xf numFmtId="49" fontId="0" fillId="0" borderId="19" xfId="0" applyNumberFormat="1" applyFill="1" applyBorder="1" applyAlignment="1" applyProtection="1">
      <alignment horizontal="left" vertical="center"/>
      <protection locked="0"/>
    </xf>
    <xf numFmtId="49" fontId="0" fillId="0" borderId="11" xfId="0" applyNumberFormat="1" applyFill="1" applyBorder="1" applyAlignment="1" applyProtection="1">
      <alignment horizontal="left" vertical="center"/>
      <protection locked="0"/>
    </xf>
    <xf numFmtId="49" fontId="0" fillId="0" borderId="17" xfId="0" applyNumberFormat="1" applyFill="1" applyBorder="1" applyAlignment="1" applyProtection="1">
      <alignment horizontal="left" vertical="center"/>
      <protection locked="0"/>
    </xf>
    <xf numFmtId="0" fontId="0" fillId="33" borderId="22" xfId="0" applyFill="1" applyBorder="1" applyAlignment="1">
      <alignment horizontal="distributed" vertical="center"/>
    </xf>
    <xf numFmtId="0" fontId="0" fillId="33" borderId="21" xfId="0" applyFill="1" applyBorder="1" applyAlignment="1">
      <alignment horizontal="distributed" vertical="center"/>
    </xf>
    <xf numFmtId="0" fontId="0" fillId="33" borderId="23" xfId="0" applyFill="1" applyBorder="1" applyAlignment="1">
      <alignment horizontal="distributed" vertical="center"/>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2" fillId="33" borderId="14" xfId="0" applyFont="1" applyFill="1" applyBorder="1" applyAlignment="1">
      <alignment vertical="center"/>
    </xf>
    <xf numFmtId="49" fontId="0" fillId="0" borderId="10" xfId="0" applyNumberFormat="1" applyFill="1" applyBorder="1" applyAlignment="1" applyProtection="1">
      <alignment horizontal="center" vertical="center"/>
      <protection locked="0"/>
    </xf>
    <xf numFmtId="0" fontId="0" fillId="33" borderId="24" xfId="0" applyFill="1" applyBorder="1" applyAlignment="1">
      <alignment horizontal="distributed" vertical="top"/>
    </xf>
    <xf numFmtId="0" fontId="0" fillId="33" borderId="25" xfId="0" applyFill="1" applyBorder="1" applyAlignment="1">
      <alignment horizontal="distributed" vertical="top"/>
    </xf>
    <xf numFmtId="0" fontId="0" fillId="33" borderId="26" xfId="0" applyFill="1" applyBorder="1" applyAlignment="1">
      <alignment horizontal="distributed" vertical="top"/>
    </xf>
    <xf numFmtId="0" fontId="0" fillId="0" borderId="25" xfId="0" applyFill="1" applyBorder="1" applyAlignment="1" applyProtection="1">
      <alignment horizontal="left" vertical="top" wrapText="1" indent="1"/>
      <protection locked="0"/>
    </xf>
    <xf numFmtId="0" fontId="0" fillId="0" borderId="25" xfId="0" applyFill="1" applyBorder="1" applyAlignment="1" applyProtection="1">
      <alignment horizontal="left" vertical="center" wrapText="1" indent="1"/>
      <protection locked="0"/>
    </xf>
    <xf numFmtId="0" fontId="0" fillId="0" borderId="26" xfId="0" applyFill="1" applyBorder="1" applyAlignment="1" applyProtection="1">
      <alignment horizontal="left" vertical="center" wrapText="1" indent="1"/>
      <protection locked="0"/>
    </xf>
    <xf numFmtId="0" fontId="0" fillId="0" borderId="21" xfId="0" applyFill="1" applyBorder="1" applyAlignment="1" applyProtection="1">
      <alignment horizontal="left" vertical="center" wrapText="1" indent="1"/>
      <protection locked="0"/>
    </xf>
    <xf numFmtId="0" fontId="0" fillId="0" borderId="23" xfId="0" applyFill="1" applyBorder="1" applyAlignment="1" applyProtection="1">
      <alignment horizontal="left" vertical="center" wrapText="1" indent="1"/>
      <protection locked="0"/>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6" fillId="33" borderId="0" xfId="0" applyFont="1" applyFill="1" applyBorder="1" applyAlignment="1">
      <alignment horizontal="center" vertical="center"/>
    </xf>
    <xf numFmtId="0" fontId="0" fillId="33" borderId="0" xfId="0" applyFill="1" applyBorder="1" applyAlignment="1">
      <alignment horizontal="center" vertical="center"/>
    </xf>
    <xf numFmtId="0" fontId="0" fillId="0" borderId="0" xfId="0" applyFill="1" applyBorder="1" applyAlignment="1" applyProtection="1">
      <alignment horizontal="center" vertical="center"/>
      <protection locked="0"/>
    </xf>
    <xf numFmtId="0" fontId="0" fillId="33" borderId="20" xfId="0" applyFill="1" applyBorder="1" applyAlignment="1">
      <alignment horizontal="distributed" vertical="center"/>
    </xf>
    <xf numFmtId="0" fontId="0" fillId="33" borderId="10" xfId="0" applyFill="1" applyBorder="1" applyAlignment="1">
      <alignment horizontal="distributed" vertical="center"/>
    </xf>
    <xf numFmtId="0" fontId="0" fillId="33" borderId="12" xfId="0" applyFill="1" applyBorder="1" applyAlignment="1">
      <alignment horizontal="distributed" vertical="center"/>
    </xf>
    <xf numFmtId="0" fontId="51" fillId="0" borderId="17" xfId="0" applyFont="1" applyFill="1" applyBorder="1" applyAlignment="1" applyProtection="1">
      <alignment horizontal="center" vertical="center"/>
      <protection/>
    </xf>
    <xf numFmtId="0" fontId="51" fillId="0" borderId="19" xfId="0"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3" borderId="17" xfId="0" applyFont="1" applyFill="1" applyBorder="1" applyAlignment="1" applyProtection="1">
      <alignment horizontal="right" vertical="center"/>
      <protection/>
    </xf>
    <xf numFmtId="0" fontId="3" fillId="33" borderId="27" xfId="0" applyFont="1" applyFill="1" applyBorder="1" applyAlignment="1" applyProtection="1">
      <alignment horizontal="right" vertical="center"/>
      <protection/>
    </xf>
    <xf numFmtId="0" fontId="51" fillId="0" borderId="27" xfId="0" applyFont="1" applyFill="1" applyBorder="1" applyAlignment="1" applyProtection="1">
      <alignment horizontal="center" vertical="center" shrinkToFit="1"/>
      <protection/>
    </xf>
    <xf numFmtId="0" fontId="52" fillId="0" borderId="11" xfId="0" applyFont="1" applyFill="1" applyBorder="1" applyAlignment="1" applyProtection="1">
      <alignment horizontal="center" vertical="center"/>
      <protection/>
    </xf>
    <xf numFmtId="0" fontId="52" fillId="0" borderId="17" xfId="0" applyFont="1" applyFill="1" applyBorder="1" applyAlignment="1" applyProtection="1">
      <alignment horizontal="center" vertical="center"/>
      <protection/>
    </xf>
    <xf numFmtId="0" fontId="51" fillId="0" borderId="27"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33" borderId="16" xfId="0" applyFont="1" applyFill="1" applyBorder="1" applyAlignment="1">
      <alignment horizontal="right" vertical="center"/>
    </xf>
    <xf numFmtId="0" fontId="3" fillId="33" borderId="15" xfId="0" applyFont="1" applyFill="1" applyBorder="1" applyAlignment="1">
      <alignment horizontal="right" vertical="center"/>
    </xf>
    <xf numFmtId="0" fontId="3" fillId="33" borderId="16"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5" xfId="0" applyFont="1" applyFill="1" applyBorder="1" applyAlignment="1">
      <alignment horizontal="center" vertical="center"/>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7" xfId="0" applyFont="1" applyFill="1" applyBorder="1" applyAlignment="1">
      <alignment horizontal="center" vertical="center"/>
    </xf>
    <xf numFmtId="0" fontId="4" fillId="0" borderId="1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33" borderId="19"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0" fontId="3" fillId="33" borderId="1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7" xfId="0" applyFont="1" applyFill="1" applyBorder="1" applyAlignment="1">
      <alignment horizontal="right" vertical="center"/>
    </xf>
    <xf numFmtId="0" fontId="3" fillId="33" borderId="27" xfId="0" applyFont="1" applyFill="1" applyBorder="1" applyAlignment="1">
      <alignment horizontal="right" vertical="center"/>
    </xf>
    <xf numFmtId="0" fontId="3" fillId="0" borderId="27" xfId="0" applyFont="1" applyFill="1" applyBorder="1" applyAlignment="1" applyProtection="1">
      <alignment horizontal="center" vertical="center"/>
      <protection locked="0"/>
    </xf>
    <xf numFmtId="0" fontId="3" fillId="0" borderId="10" xfId="0" applyFont="1" applyBorder="1" applyAlignment="1">
      <alignment horizontal="left" vertical="center"/>
    </xf>
    <xf numFmtId="176" fontId="5" fillId="34" borderId="14" xfId="0" applyNumberFormat="1" applyFont="1" applyFill="1" applyBorder="1" applyAlignment="1" applyProtection="1">
      <alignment horizontal="center" vertical="center"/>
      <protection/>
    </xf>
    <xf numFmtId="176" fontId="5" fillId="34" borderId="15"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b val="0"/>
        <i val="0"/>
      </font>
      <fill>
        <patternFill>
          <bgColor rgb="FFFF0000"/>
        </patternFill>
      </fill>
    </dxf>
    <dxf>
      <font>
        <name val="ＭＳ Ｐゴシック"/>
        <color auto="1"/>
      </font>
      <fill>
        <patternFill>
          <bgColor rgb="FFFF0000"/>
        </patternFill>
      </fill>
    </dxf>
    <dxf>
      <font>
        <name val="ＭＳ Ｐゴシック"/>
        <color auto="1"/>
      </font>
      <fill>
        <patternFill>
          <bgColor rgb="FFFF0000"/>
        </patternFill>
      </fill>
    </dxf>
    <dxf>
      <font>
        <b val="0"/>
        <i val="0"/>
      </font>
      <fill>
        <patternFill>
          <bgColor rgb="FFFF0000"/>
        </patternFill>
      </fill>
    </dxf>
    <dxf>
      <font>
        <b val="0"/>
        <i val="0"/>
        <color auto="1"/>
      </font>
      <fill>
        <patternFill>
          <bgColor rgb="FFFF0000"/>
        </patternFill>
      </fill>
    </dxf>
    <dxf>
      <font>
        <b val="0"/>
        <i val="0"/>
        <color auto="1"/>
      </font>
      <fill>
        <patternFill>
          <bgColor rgb="FFFF0000"/>
        </patternFill>
      </fill>
    </dxf>
    <dxf>
      <font>
        <b val="0"/>
        <i val="0"/>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152400</xdr:colOff>
      <xdr:row>11</xdr:row>
      <xdr:rowOff>457200</xdr:rowOff>
    </xdr:from>
    <xdr:to>
      <xdr:col>36</xdr:col>
      <xdr:colOff>180975</xdr:colOff>
      <xdr:row>13</xdr:row>
      <xdr:rowOff>38100</xdr:rowOff>
    </xdr:to>
    <xdr:sp>
      <xdr:nvSpPr>
        <xdr:cNvPr id="1" name="楕円 2"/>
        <xdr:cNvSpPr>
          <a:spLocks/>
        </xdr:cNvSpPr>
      </xdr:nvSpPr>
      <xdr:spPr>
        <a:xfrm>
          <a:off x="6353175" y="4562475"/>
          <a:ext cx="600075" cy="5905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M25"/>
  <sheetViews>
    <sheetView tabSelected="1" view="pageBreakPreview" zoomScaleSheetLayoutView="100" zoomScalePageLayoutView="130" workbookViewId="0" topLeftCell="A1">
      <selection activeCell="Y7" sqref="Y7:AD7"/>
    </sheetView>
  </sheetViews>
  <sheetFormatPr defaultColWidth="9.00390625" defaultRowHeight="13.5"/>
  <cols>
    <col min="1" max="3" width="2.125" style="0" customWidth="1"/>
    <col min="4" max="38" width="2.50390625" style="0" customWidth="1"/>
  </cols>
  <sheetData>
    <row r="1" spans="1:39" ht="13.5">
      <c r="A1" s="7" t="s">
        <v>25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30" t="s">
        <v>26</v>
      </c>
      <c r="AM1" s="28"/>
    </row>
    <row r="2" spans="1:39" ht="13.5">
      <c r="A2" s="101" t="s">
        <v>27</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28"/>
      <c r="AM2" s="28"/>
    </row>
    <row r="3" spans="1:39" ht="13.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28"/>
      <c r="AM3" s="28"/>
    </row>
    <row r="4" spans="1:39" ht="26.2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28"/>
      <c r="AM4" s="28"/>
    </row>
    <row r="5" spans="1:39" ht="59.25" customHeight="1">
      <c r="A5" s="102" t="s">
        <v>28</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28"/>
      <c r="AM5" s="28"/>
    </row>
    <row r="6" spans="1:39" ht="21"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28"/>
      <c r="AM6" s="28"/>
    </row>
    <row r="7" spans="1:39" ht="36" customHeight="1">
      <c r="A7" s="7"/>
      <c r="B7" s="7"/>
      <c r="C7" s="7"/>
      <c r="D7" s="7"/>
      <c r="E7" s="7"/>
      <c r="F7" s="7"/>
      <c r="G7" s="7"/>
      <c r="H7" s="7"/>
      <c r="I7" s="7"/>
      <c r="J7" s="7"/>
      <c r="K7" s="7"/>
      <c r="L7" s="7"/>
      <c r="M7" s="7"/>
      <c r="N7" s="7"/>
      <c r="O7" s="7"/>
      <c r="P7" s="7"/>
      <c r="Q7" s="7"/>
      <c r="R7" s="7"/>
      <c r="S7" s="7"/>
      <c r="T7" s="7"/>
      <c r="U7" s="7"/>
      <c r="V7" s="7"/>
      <c r="W7" s="7"/>
      <c r="X7" s="7"/>
      <c r="Y7" s="62"/>
      <c r="Z7" s="62"/>
      <c r="AA7" s="62"/>
      <c r="AB7" s="62"/>
      <c r="AC7" s="62"/>
      <c r="AD7" s="62"/>
      <c r="AE7" s="7" t="s">
        <v>0</v>
      </c>
      <c r="AF7" s="103"/>
      <c r="AG7" s="103"/>
      <c r="AH7" s="7" t="s">
        <v>29</v>
      </c>
      <c r="AI7" s="103"/>
      <c r="AJ7" s="103"/>
      <c r="AK7" s="7" t="s">
        <v>30</v>
      </c>
      <c r="AL7" s="28"/>
      <c r="AM7" s="28"/>
    </row>
    <row r="8" spans="1:39" ht="24.75" customHeight="1">
      <c r="A8" s="7"/>
      <c r="B8" s="7"/>
      <c r="C8" s="7"/>
      <c r="D8" s="7"/>
      <c r="E8" s="7"/>
      <c r="F8" s="7"/>
      <c r="G8" s="7"/>
      <c r="H8" s="7"/>
      <c r="I8" s="7"/>
      <c r="J8" s="7"/>
      <c r="K8" s="7"/>
      <c r="L8" s="8" t="s">
        <v>31</v>
      </c>
      <c r="M8" s="7"/>
      <c r="N8" s="7"/>
      <c r="O8" s="7"/>
      <c r="P8" s="7"/>
      <c r="Q8" s="7"/>
      <c r="R8" s="7"/>
      <c r="S8" s="7"/>
      <c r="T8" s="7"/>
      <c r="U8" s="7"/>
      <c r="V8" s="7"/>
      <c r="W8" s="7"/>
      <c r="X8" s="7"/>
      <c r="Y8" s="7"/>
      <c r="Z8" s="7"/>
      <c r="AA8" s="12"/>
      <c r="AB8" s="12"/>
      <c r="AC8" s="12"/>
      <c r="AD8" s="12"/>
      <c r="AE8" s="7"/>
      <c r="AF8" s="12"/>
      <c r="AG8" s="12"/>
      <c r="AH8" s="7"/>
      <c r="AI8" s="12"/>
      <c r="AJ8" s="12"/>
      <c r="AK8" s="7"/>
      <c r="AL8" s="28"/>
      <c r="AM8" s="28"/>
    </row>
    <row r="9" spans="1:38" ht="36" customHeight="1">
      <c r="A9" s="7"/>
      <c r="B9" s="7"/>
      <c r="C9" s="7"/>
      <c r="D9" s="7"/>
      <c r="E9" s="7"/>
      <c r="F9" s="7"/>
      <c r="G9" s="7"/>
      <c r="H9" s="7"/>
      <c r="I9" s="7"/>
      <c r="J9" s="7"/>
      <c r="K9" s="9" t="s">
        <v>32</v>
      </c>
      <c r="L9" s="104" t="s">
        <v>51</v>
      </c>
      <c r="M9" s="105"/>
      <c r="N9" s="105"/>
      <c r="O9" s="106"/>
      <c r="P9" s="16" t="s">
        <v>33</v>
      </c>
      <c r="Q9" s="87"/>
      <c r="R9" s="87"/>
      <c r="S9" s="87"/>
      <c r="T9" s="16" t="s">
        <v>34</v>
      </c>
      <c r="U9" s="87"/>
      <c r="V9" s="87"/>
      <c r="W9" s="87"/>
      <c r="X9" s="87"/>
      <c r="Y9" s="16"/>
      <c r="Z9" s="16"/>
      <c r="AA9" s="16"/>
      <c r="AB9" s="16"/>
      <c r="AC9" s="16"/>
      <c r="AD9" s="16"/>
      <c r="AE9" s="16"/>
      <c r="AF9" s="16"/>
      <c r="AG9" s="16"/>
      <c r="AH9" s="16"/>
      <c r="AI9" s="16"/>
      <c r="AJ9" s="16"/>
      <c r="AK9" s="17"/>
      <c r="AL9" s="28"/>
    </row>
    <row r="10" spans="1:38" ht="39.75" customHeight="1">
      <c r="A10" s="7"/>
      <c r="B10" s="7"/>
      <c r="C10" s="7"/>
      <c r="D10" s="7"/>
      <c r="E10" s="7"/>
      <c r="F10" s="7"/>
      <c r="G10" s="7"/>
      <c r="H10" s="7"/>
      <c r="I10" s="7"/>
      <c r="J10" s="7"/>
      <c r="K10" s="7"/>
      <c r="L10" s="88"/>
      <c r="M10" s="89"/>
      <c r="N10" s="89"/>
      <c r="O10" s="90"/>
      <c r="P10" s="91"/>
      <c r="Q10" s="92"/>
      <c r="R10" s="92"/>
      <c r="S10" s="92"/>
      <c r="T10" s="92"/>
      <c r="U10" s="92"/>
      <c r="V10" s="92"/>
      <c r="W10" s="92"/>
      <c r="X10" s="92"/>
      <c r="Y10" s="92"/>
      <c r="Z10" s="92"/>
      <c r="AA10" s="92"/>
      <c r="AB10" s="92"/>
      <c r="AC10" s="92"/>
      <c r="AD10" s="92"/>
      <c r="AE10" s="92"/>
      <c r="AF10" s="92"/>
      <c r="AG10" s="92"/>
      <c r="AH10" s="92"/>
      <c r="AI10" s="92"/>
      <c r="AJ10" s="92"/>
      <c r="AK10" s="93"/>
      <c r="AL10" s="28"/>
    </row>
    <row r="11" spans="1:38" ht="39.75" customHeight="1">
      <c r="A11" s="7"/>
      <c r="B11" s="7"/>
      <c r="C11" s="7"/>
      <c r="D11" s="7"/>
      <c r="E11" s="7"/>
      <c r="F11" s="7"/>
      <c r="G11" s="7"/>
      <c r="H11" s="7"/>
      <c r="I11" s="7"/>
      <c r="J11" s="7"/>
      <c r="K11" s="7"/>
      <c r="L11" s="76" t="s">
        <v>52</v>
      </c>
      <c r="M11" s="77"/>
      <c r="N11" s="77"/>
      <c r="O11" s="78"/>
      <c r="P11" s="94"/>
      <c r="Q11" s="94"/>
      <c r="R11" s="94"/>
      <c r="S11" s="94"/>
      <c r="T11" s="94"/>
      <c r="U11" s="94"/>
      <c r="V11" s="94"/>
      <c r="W11" s="94"/>
      <c r="X11" s="94"/>
      <c r="Y11" s="94"/>
      <c r="Z11" s="94"/>
      <c r="AA11" s="94"/>
      <c r="AB11" s="94"/>
      <c r="AC11" s="94"/>
      <c r="AD11" s="94"/>
      <c r="AE11" s="94"/>
      <c r="AF11" s="94"/>
      <c r="AG11" s="94"/>
      <c r="AH11" s="94"/>
      <c r="AI11" s="94"/>
      <c r="AJ11" s="94"/>
      <c r="AK11" s="95"/>
      <c r="AL11" s="28"/>
    </row>
    <row r="12" spans="1:38" ht="39.75" customHeight="1">
      <c r="A12" s="7"/>
      <c r="B12" s="7"/>
      <c r="C12" s="7"/>
      <c r="D12" s="7"/>
      <c r="E12" s="7"/>
      <c r="F12" s="7"/>
      <c r="G12" s="7"/>
      <c r="H12" s="7"/>
      <c r="I12" s="7"/>
      <c r="J12" s="7"/>
      <c r="K12" s="7"/>
      <c r="L12" s="76" t="s">
        <v>53</v>
      </c>
      <c r="M12" s="77"/>
      <c r="N12" s="77"/>
      <c r="O12" s="78"/>
      <c r="P12" s="94"/>
      <c r="Q12" s="94"/>
      <c r="R12" s="94"/>
      <c r="S12" s="94"/>
      <c r="T12" s="94"/>
      <c r="U12" s="94"/>
      <c r="V12" s="94"/>
      <c r="W12" s="94"/>
      <c r="X12" s="94"/>
      <c r="Y12" s="94"/>
      <c r="Z12" s="94"/>
      <c r="AA12" s="94"/>
      <c r="AB12" s="94"/>
      <c r="AC12" s="94"/>
      <c r="AD12" s="94"/>
      <c r="AE12" s="94"/>
      <c r="AF12" s="94"/>
      <c r="AG12" s="94"/>
      <c r="AH12" s="94"/>
      <c r="AI12" s="94"/>
      <c r="AJ12" s="94"/>
      <c r="AK12" s="95"/>
      <c r="AL12" s="28"/>
    </row>
    <row r="13" spans="1:38" ht="39.75" customHeight="1">
      <c r="A13" s="7"/>
      <c r="B13" s="7"/>
      <c r="C13" s="7"/>
      <c r="D13" s="7"/>
      <c r="E13" s="7"/>
      <c r="F13" s="7"/>
      <c r="G13" s="7"/>
      <c r="H13" s="7"/>
      <c r="I13" s="7"/>
      <c r="J13" s="7"/>
      <c r="K13" s="7"/>
      <c r="L13" s="76" t="s">
        <v>54</v>
      </c>
      <c r="M13" s="77"/>
      <c r="N13" s="77"/>
      <c r="O13" s="78"/>
      <c r="P13" s="61"/>
      <c r="Q13" s="61"/>
      <c r="R13" s="61"/>
      <c r="S13" s="61"/>
      <c r="T13" s="61"/>
      <c r="U13" s="61"/>
      <c r="V13" s="61"/>
      <c r="W13" s="61"/>
      <c r="X13" s="61"/>
      <c r="Y13" s="61"/>
      <c r="Z13" s="61"/>
      <c r="AA13" s="61"/>
      <c r="AB13" s="61"/>
      <c r="AC13" s="61"/>
      <c r="AD13" s="61"/>
      <c r="AE13" s="61"/>
      <c r="AF13" s="61"/>
      <c r="AG13" s="61"/>
      <c r="AH13" s="61"/>
      <c r="AI13" s="96" t="s">
        <v>61</v>
      </c>
      <c r="AJ13" s="96"/>
      <c r="AK13" s="97"/>
      <c r="AL13" s="28"/>
    </row>
    <row r="14" spans="1:38" ht="39.75" customHeight="1">
      <c r="A14" s="7"/>
      <c r="B14" s="7"/>
      <c r="C14" s="7"/>
      <c r="D14" s="7"/>
      <c r="E14" s="7"/>
      <c r="F14" s="7"/>
      <c r="G14" s="7"/>
      <c r="H14" s="7"/>
      <c r="I14" s="7"/>
      <c r="J14" s="7"/>
      <c r="K14" s="7"/>
      <c r="L14" s="70" t="s">
        <v>55</v>
      </c>
      <c r="M14" s="71"/>
      <c r="N14" s="71"/>
      <c r="O14" s="72"/>
      <c r="P14" s="73"/>
      <c r="Q14" s="74"/>
      <c r="R14" s="74"/>
      <c r="S14" s="74"/>
      <c r="T14" s="74"/>
      <c r="U14" s="74"/>
      <c r="V14" s="74"/>
      <c r="W14" s="74"/>
      <c r="X14" s="74"/>
      <c r="Y14" s="74"/>
      <c r="Z14" s="74"/>
      <c r="AA14" s="74"/>
      <c r="AB14" s="74"/>
      <c r="AC14" s="74"/>
      <c r="AD14" s="74"/>
      <c r="AE14" s="74"/>
      <c r="AF14" s="74"/>
      <c r="AG14" s="74"/>
      <c r="AH14" s="74"/>
      <c r="AI14" s="74"/>
      <c r="AJ14" s="74"/>
      <c r="AK14" s="75"/>
      <c r="AL14" s="28"/>
    </row>
    <row r="15" spans="1:38" ht="24" customHeight="1">
      <c r="A15" s="7"/>
      <c r="B15" s="7"/>
      <c r="C15" s="7"/>
      <c r="D15" s="7"/>
      <c r="E15" s="7"/>
      <c r="F15" s="7"/>
      <c r="G15" s="7"/>
      <c r="H15" s="7"/>
      <c r="I15" s="7"/>
      <c r="J15" s="7"/>
      <c r="K15" s="7"/>
      <c r="L15" s="7"/>
      <c r="M15" s="7"/>
      <c r="N15" s="7"/>
      <c r="O15" s="7"/>
      <c r="P15" s="13"/>
      <c r="Q15" s="13"/>
      <c r="R15" s="13"/>
      <c r="S15" s="13"/>
      <c r="T15" s="14"/>
      <c r="U15" s="14"/>
      <c r="V15" s="14"/>
      <c r="W15" s="14"/>
      <c r="X15" s="14"/>
      <c r="Y15" s="14"/>
      <c r="Z15" s="14"/>
      <c r="AA15" s="14"/>
      <c r="AB15" s="14"/>
      <c r="AC15" s="14"/>
      <c r="AD15" s="14"/>
      <c r="AE15" s="14"/>
      <c r="AF15" s="14"/>
      <c r="AG15" s="14"/>
      <c r="AH15" s="14"/>
      <c r="AI15" s="15"/>
      <c r="AJ15" s="15"/>
      <c r="AK15" s="15"/>
      <c r="AL15" s="28"/>
    </row>
    <row r="16" spans="1:38" ht="24.75" customHeight="1">
      <c r="A16" s="10" t="s">
        <v>35</v>
      </c>
      <c r="B16" s="11"/>
      <c r="C16" s="11"/>
      <c r="D16" s="11"/>
      <c r="E16" s="11"/>
      <c r="F16" s="11"/>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28"/>
    </row>
    <row r="17" spans="1:38" ht="39.75" customHeight="1">
      <c r="A17" s="63" t="s">
        <v>17</v>
      </c>
      <c r="B17" s="64"/>
      <c r="C17" s="64"/>
      <c r="D17" s="64"/>
      <c r="E17" s="64"/>
      <c r="F17" s="65"/>
      <c r="G17" s="52"/>
      <c r="H17" s="53"/>
      <c r="I17" s="53"/>
      <c r="J17" s="53"/>
      <c r="K17" s="53"/>
      <c r="L17" s="53"/>
      <c r="M17" s="53"/>
      <c r="N17" s="53"/>
      <c r="O17" s="53"/>
      <c r="P17" s="53"/>
      <c r="Q17" s="53"/>
      <c r="R17" s="53"/>
      <c r="S17" s="54"/>
      <c r="T17" s="66" t="s">
        <v>36</v>
      </c>
      <c r="U17" s="64"/>
      <c r="V17" s="64"/>
      <c r="W17" s="64"/>
      <c r="X17" s="64"/>
      <c r="Y17" s="65"/>
      <c r="Z17" s="67"/>
      <c r="AA17" s="68"/>
      <c r="AB17" s="68"/>
      <c r="AC17" s="68"/>
      <c r="AD17" s="24" t="s">
        <v>0</v>
      </c>
      <c r="AE17" s="68"/>
      <c r="AF17" s="68"/>
      <c r="AG17" s="24" t="s">
        <v>1</v>
      </c>
      <c r="AH17" s="68"/>
      <c r="AI17" s="68"/>
      <c r="AJ17" s="27" t="s">
        <v>30</v>
      </c>
      <c r="AK17" s="24" t="s">
        <v>37</v>
      </c>
      <c r="AL17" s="29"/>
    </row>
    <row r="18" spans="1:38" ht="39.75" customHeight="1">
      <c r="A18" s="63" t="s">
        <v>38</v>
      </c>
      <c r="B18" s="64"/>
      <c r="C18" s="64"/>
      <c r="D18" s="64"/>
      <c r="E18" s="64"/>
      <c r="F18" s="65"/>
      <c r="G18" s="81"/>
      <c r="H18" s="82"/>
      <c r="I18" s="82"/>
      <c r="J18" s="82"/>
      <c r="K18" s="82"/>
      <c r="L18" s="82"/>
      <c r="M18" s="82"/>
      <c r="N18" s="82"/>
      <c r="O18" s="82"/>
      <c r="P18" s="82"/>
      <c r="Q18" s="82"/>
      <c r="R18" s="82"/>
      <c r="S18" s="83"/>
      <c r="T18" s="63" t="s">
        <v>39</v>
      </c>
      <c r="U18" s="64"/>
      <c r="V18" s="64"/>
      <c r="W18" s="64"/>
      <c r="X18" s="64"/>
      <c r="Y18" s="65"/>
      <c r="Z18" s="81"/>
      <c r="AA18" s="82"/>
      <c r="AB18" s="82"/>
      <c r="AC18" s="82"/>
      <c r="AD18" s="82"/>
      <c r="AE18" s="82"/>
      <c r="AF18" s="82"/>
      <c r="AG18" s="82"/>
      <c r="AH18" s="82"/>
      <c r="AI18" s="82"/>
      <c r="AJ18" s="82"/>
      <c r="AK18" s="82"/>
      <c r="AL18" s="83"/>
    </row>
    <row r="19" spans="1:38" ht="39.75" customHeight="1">
      <c r="A19" s="55" t="s">
        <v>40</v>
      </c>
      <c r="B19" s="56"/>
      <c r="C19" s="56"/>
      <c r="D19" s="56"/>
      <c r="E19" s="56"/>
      <c r="F19" s="57"/>
      <c r="G19" s="84">
        <f>'様式１（業務経歴書その2）'!AF125</f>
        <v>0</v>
      </c>
      <c r="H19" s="85"/>
      <c r="I19" s="85"/>
      <c r="J19" s="85"/>
      <c r="K19" s="85"/>
      <c r="L19" s="24" t="s">
        <v>0</v>
      </c>
      <c r="M19" s="69">
        <f>'様式１（業務経歴書その2）'!AI125</f>
        <v>0</v>
      </c>
      <c r="N19" s="69"/>
      <c r="O19" s="69"/>
      <c r="P19" s="69"/>
      <c r="Q19" s="69"/>
      <c r="R19" s="64" t="s">
        <v>41</v>
      </c>
      <c r="S19" s="65"/>
      <c r="T19" s="55" t="s">
        <v>42</v>
      </c>
      <c r="U19" s="56"/>
      <c r="V19" s="56"/>
      <c r="W19" s="56"/>
      <c r="X19" s="56"/>
      <c r="Y19" s="57"/>
      <c r="Z19" s="84">
        <f>'様式１（業務経歴書その2）'!AF126</f>
        <v>0</v>
      </c>
      <c r="AA19" s="85"/>
      <c r="AB19" s="85"/>
      <c r="AC19" s="85"/>
      <c r="AD19" s="85"/>
      <c r="AE19" s="24" t="s">
        <v>0</v>
      </c>
      <c r="AF19" s="69">
        <f>'様式１（業務経歴書その2）'!AI126</f>
        <v>0</v>
      </c>
      <c r="AG19" s="69"/>
      <c r="AH19" s="69"/>
      <c r="AI19" s="69"/>
      <c r="AJ19" s="69"/>
      <c r="AK19" s="64" t="s">
        <v>41</v>
      </c>
      <c r="AL19" s="65"/>
    </row>
    <row r="20" spans="1:38" ht="30" customHeight="1">
      <c r="A20" s="58"/>
      <c r="B20" s="59"/>
      <c r="C20" s="59"/>
      <c r="D20" s="59"/>
      <c r="E20" s="59"/>
      <c r="F20" s="60"/>
      <c r="G20" s="66" t="s">
        <v>43</v>
      </c>
      <c r="H20" s="79"/>
      <c r="I20" s="79"/>
      <c r="J20" s="79"/>
      <c r="K20" s="79"/>
      <c r="L20" s="79"/>
      <c r="M20" s="79"/>
      <c r="N20" s="79"/>
      <c r="O20" s="79"/>
      <c r="P20" s="79"/>
      <c r="Q20" s="79"/>
      <c r="R20" s="79"/>
      <c r="S20" s="80"/>
      <c r="T20" s="58"/>
      <c r="U20" s="59"/>
      <c r="V20" s="59"/>
      <c r="W20" s="59"/>
      <c r="X20" s="59"/>
      <c r="Y20" s="60"/>
      <c r="Z20" s="66" t="s">
        <v>44</v>
      </c>
      <c r="AA20" s="79"/>
      <c r="AB20" s="79"/>
      <c r="AC20" s="79"/>
      <c r="AD20" s="79"/>
      <c r="AE20" s="79"/>
      <c r="AF20" s="79"/>
      <c r="AG20" s="79"/>
      <c r="AH20" s="79"/>
      <c r="AI20" s="79"/>
      <c r="AJ20" s="79"/>
      <c r="AK20" s="79"/>
      <c r="AL20" s="80"/>
    </row>
    <row r="21" spans="1:38" ht="30" customHeight="1">
      <c r="A21" s="15"/>
      <c r="B21" s="15"/>
      <c r="C21" s="15"/>
      <c r="D21" s="18"/>
      <c r="E21" s="18"/>
      <c r="F21" s="18"/>
      <c r="G21" s="18"/>
      <c r="H21" s="18"/>
      <c r="I21" s="18"/>
      <c r="J21" s="19"/>
      <c r="K21" s="19"/>
      <c r="L21" s="19"/>
      <c r="M21" s="19"/>
      <c r="N21" s="19"/>
      <c r="O21" s="19"/>
      <c r="P21" s="19"/>
      <c r="Q21" s="19"/>
      <c r="R21" s="19"/>
      <c r="S21" s="19"/>
      <c r="T21" s="19"/>
      <c r="U21" s="15"/>
      <c r="V21" s="15"/>
      <c r="W21" s="15"/>
      <c r="X21" s="15"/>
      <c r="Y21" s="15"/>
      <c r="Z21" s="15"/>
      <c r="AA21" s="19"/>
      <c r="AB21" s="19"/>
      <c r="AC21" s="19"/>
      <c r="AD21" s="19"/>
      <c r="AE21" s="19"/>
      <c r="AF21" s="19"/>
      <c r="AG21" s="19"/>
      <c r="AH21" s="19"/>
      <c r="AI21" s="19"/>
      <c r="AJ21" s="19"/>
      <c r="AK21" s="19"/>
      <c r="AL21" s="28"/>
    </row>
    <row r="22" spans="1:38" ht="27" customHeight="1">
      <c r="A22" s="20" t="s">
        <v>60</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8"/>
    </row>
    <row r="23" spans="1:39" ht="48.75" customHeight="1">
      <c r="A23" s="22"/>
      <c r="B23" s="86" t="s">
        <v>45</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31"/>
      <c r="AM23" s="6"/>
    </row>
    <row r="24" spans="1:39" ht="49.5" customHeight="1">
      <c r="A24" s="26"/>
      <c r="B24" s="24" t="s">
        <v>46</v>
      </c>
      <c r="C24" s="25"/>
      <c r="D24" s="25"/>
      <c r="E24" s="25"/>
      <c r="F24" s="98"/>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100"/>
      <c r="AM24" s="6"/>
    </row>
    <row r="25" spans="1:37" ht="13.5" customHeight="1">
      <c r="A25" s="4"/>
      <c r="B25" s="4"/>
      <c r="C25" s="4"/>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5"/>
    </row>
  </sheetData>
  <sheetProtection password="E361" sheet="1"/>
  <mergeCells count="41">
    <mergeCell ref="Q9:S9"/>
    <mergeCell ref="AH17:AI17"/>
    <mergeCell ref="AI13:AK13"/>
    <mergeCell ref="P12:AK12"/>
    <mergeCell ref="L13:O13"/>
    <mergeCell ref="F24:AL24"/>
    <mergeCell ref="A2:AK3"/>
    <mergeCell ref="A5:AK5"/>
    <mergeCell ref="AF7:AG7"/>
    <mergeCell ref="AI7:AJ7"/>
    <mergeCell ref="L9:O9"/>
    <mergeCell ref="R19:S19"/>
    <mergeCell ref="B23:AK23"/>
    <mergeCell ref="Z19:AD19"/>
    <mergeCell ref="Z18:AL18"/>
    <mergeCell ref="U9:X9"/>
    <mergeCell ref="L10:O10"/>
    <mergeCell ref="P10:AK10"/>
    <mergeCell ref="L11:O11"/>
    <mergeCell ref="P11:AK11"/>
    <mergeCell ref="AE17:AF17"/>
    <mergeCell ref="P14:AK14"/>
    <mergeCell ref="L12:O12"/>
    <mergeCell ref="AK19:AL19"/>
    <mergeCell ref="G20:S20"/>
    <mergeCell ref="Z20:AL20"/>
    <mergeCell ref="A18:F18"/>
    <mergeCell ref="G18:S18"/>
    <mergeCell ref="T18:Y18"/>
    <mergeCell ref="G19:K19"/>
    <mergeCell ref="M19:Q19"/>
    <mergeCell ref="G17:S17"/>
    <mergeCell ref="T19:Y20"/>
    <mergeCell ref="A19:F20"/>
    <mergeCell ref="P13:AH13"/>
    <mergeCell ref="Y7:AD7"/>
    <mergeCell ref="A17:F17"/>
    <mergeCell ref="T17:Y17"/>
    <mergeCell ref="Z17:AC17"/>
    <mergeCell ref="AF19:AJ19"/>
    <mergeCell ref="L14:O14"/>
  </mergeCells>
  <conditionalFormatting sqref="Z19:AD19">
    <cfRule type="cellIs" priority="2" dxfId="6" operator="lessThan" stopIfTrue="1">
      <formula>3</formula>
    </cfRule>
  </conditionalFormatting>
  <conditionalFormatting sqref="G19:K19">
    <cfRule type="cellIs" priority="1" dxfId="6" operator="lessThan" stopIfTrue="1">
      <formula>10</formula>
    </cfRule>
  </conditionalFormatting>
  <printOptions horizontalCentered="1"/>
  <pageMargins left="0.5905511811023623" right="0.3937007874015748" top="0.7874015748031497" bottom="0.787401574803149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AZ127"/>
  <sheetViews>
    <sheetView view="pageBreakPreview" zoomScale="120" zoomScaleSheetLayoutView="120" workbookViewId="0" topLeftCell="A1">
      <selection activeCell="B5" sqref="B5:L5"/>
    </sheetView>
  </sheetViews>
  <sheetFormatPr defaultColWidth="9.00390625" defaultRowHeight="15" customHeight="1"/>
  <cols>
    <col min="1" max="12" width="3.625" style="1" customWidth="1"/>
    <col min="13" max="16" width="1.625" style="1" customWidth="1"/>
    <col min="17" max="18" width="2.50390625" style="1" customWidth="1"/>
    <col min="19" max="20" width="2.125" style="1" customWidth="1"/>
    <col min="21" max="21" width="2.50390625" style="1" customWidth="1"/>
    <col min="22" max="23" width="1.25" style="1" customWidth="1"/>
    <col min="24" max="25" width="2.50390625" style="1" customWidth="1"/>
    <col min="26" max="27" width="2.125" style="1" customWidth="1"/>
    <col min="28" max="28" width="2.50390625" style="1" customWidth="1"/>
    <col min="29" max="30" width="1.25" style="1" customWidth="1"/>
    <col min="31" max="31" width="2.50390625" style="1" customWidth="1"/>
    <col min="32" max="33" width="1.25" style="1" customWidth="1"/>
    <col min="34" max="34" width="2.50390625" style="1" customWidth="1"/>
    <col min="35" max="36" width="1.25" style="1" customWidth="1"/>
    <col min="37" max="38" width="1.625" style="1" customWidth="1"/>
    <col min="39" max="39" width="2.50390625" style="1" customWidth="1"/>
    <col min="40" max="40" width="9.00390625" style="1" customWidth="1"/>
    <col min="41" max="45" width="0" style="1" hidden="1" customWidth="1"/>
    <col min="46" max="46" width="9.125" style="1" hidden="1" customWidth="1"/>
    <col min="47" max="52" width="0" style="1" hidden="1" customWidth="1"/>
    <col min="53" max="16384" width="9.00390625" style="1" customWidth="1"/>
  </cols>
  <sheetData>
    <row r="1" spans="1:48" ht="15" customHeight="1">
      <c r="A1" s="19" t="s">
        <v>18</v>
      </c>
      <c r="B1" s="19"/>
      <c r="C1" s="19"/>
      <c r="D1" s="19"/>
      <c r="E1" s="19"/>
      <c r="F1" s="19"/>
      <c r="G1" s="19"/>
      <c r="H1" s="19"/>
      <c r="I1" s="19"/>
      <c r="J1" s="36"/>
      <c r="K1" s="36"/>
      <c r="L1" s="36"/>
      <c r="M1" s="36"/>
      <c r="N1" s="36"/>
      <c r="O1" s="36"/>
      <c r="P1" s="36"/>
      <c r="Q1" s="36"/>
      <c r="R1" s="36"/>
      <c r="S1" s="36"/>
      <c r="T1" s="36"/>
      <c r="U1" s="36"/>
      <c r="V1" s="19"/>
      <c r="W1" s="19"/>
      <c r="X1" s="35"/>
      <c r="Y1" s="35"/>
      <c r="Z1" s="35"/>
      <c r="AA1" s="35"/>
      <c r="AB1" s="35"/>
      <c r="AC1" s="35"/>
      <c r="AD1" s="35"/>
      <c r="AE1" s="35"/>
      <c r="AF1" s="35"/>
      <c r="AG1" s="35"/>
      <c r="AH1" s="35"/>
      <c r="AI1" s="35"/>
      <c r="AJ1" s="35"/>
      <c r="AK1" s="35"/>
      <c r="AL1" s="37" t="s">
        <v>20</v>
      </c>
      <c r="AQ1" s="1" t="s">
        <v>14</v>
      </c>
      <c r="AR1" s="1" t="s">
        <v>14</v>
      </c>
      <c r="AV1" s="1" t="s">
        <v>14</v>
      </c>
    </row>
    <row r="2" spans="1:38" ht="15" customHeight="1">
      <c r="A2" s="32"/>
      <c r="B2" s="19"/>
      <c r="C2" s="19"/>
      <c r="D2" s="19"/>
      <c r="E2" s="19"/>
      <c r="F2" s="19"/>
      <c r="G2" s="19" t="s">
        <v>19</v>
      </c>
      <c r="H2" s="19"/>
      <c r="I2" s="19"/>
      <c r="J2" s="36"/>
      <c r="K2" s="36"/>
      <c r="L2" s="36"/>
      <c r="M2" s="36"/>
      <c r="N2" s="36"/>
      <c r="O2" s="36"/>
      <c r="P2" s="36"/>
      <c r="Q2" s="36"/>
      <c r="R2" s="36"/>
      <c r="S2" s="36"/>
      <c r="T2" s="36"/>
      <c r="U2" s="36"/>
      <c r="V2" s="19"/>
      <c r="W2" s="19"/>
      <c r="X2" s="45" t="s">
        <v>17</v>
      </c>
      <c r="Y2" s="23"/>
      <c r="Z2" s="149">
        <f>'様式１（業務経歴書その1 ）'!G17</f>
        <v>0</v>
      </c>
      <c r="AA2" s="149"/>
      <c r="AB2" s="149"/>
      <c r="AC2" s="149"/>
      <c r="AD2" s="149"/>
      <c r="AE2" s="149"/>
      <c r="AF2" s="149"/>
      <c r="AG2" s="149"/>
      <c r="AH2" s="149"/>
      <c r="AI2" s="149"/>
      <c r="AJ2" s="149"/>
      <c r="AK2" s="149"/>
      <c r="AL2" s="150"/>
    </row>
    <row r="3" spans="1:52" ht="25.5" customHeight="1">
      <c r="A3" s="33" t="s">
        <v>15</v>
      </c>
      <c r="B3" s="131" t="s">
        <v>9</v>
      </c>
      <c r="C3" s="131"/>
      <c r="D3" s="131"/>
      <c r="E3" s="131"/>
      <c r="F3" s="131"/>
      <c r="G3" s="131"/>
      <c r="H3" s="131"/>
      <c r="I3" s="131"/>
      <c r="J3" s="131"/>
      <c r="K3" s="131"/>
      <c r="L3" s="131"/>
      <c r="M3" s="132" t="s">
        <v>16</v>
      </c>
      <c r="N3" s="133"/>
      <c r="O3" s="133"/>
      <c r="P3" s="134"/>
      <c r="Q3" s="132" t="s">
        <v>4</v>
      </c>
      <c r="R3" s="134"/>
      <c r="S3" s="131" t="s">
        <v>8</v>
      </c>
      <c r="T3" s="131"/>
      <c r="U3" s="131"/>
      <c r="V3" s="131"/>
      <c r="W3" s="131"/>
      <c r="X3" s="135"/>
      <c r="Y3" s="135"/>
      <c r="Z3" s="135"/>
      <c r="AA3" s="135"/>
      <c r="AB3" s="135"/>
      <c r="AC3" s="135"/>
      <c r="AD3" s="135"/>
      <c r="AE3" s="135"/>
      <c r="AF3" s="135" t="s">
        <v>5</v>
      </c>
      <c r="AG3" s="135"/>
      <c r="AH3" s="135"/>
      <c r="AI3" s="135"/>
      <c r="AJ3" s="135"/>
      <c r="AK3" s="135"/>
      <c r="AL3" s="135"/>
      <c r="AO3" s="1" t="s">
        <v>10</v>
      </c>
      <c r="AP3" s="1" t="s">
        <v>11</v>
      </c>
      <c r="AQ3" s="1" t="s">
        <v>12</v>
      </c>
      <c r="AR3" s="1" t="s">
        <v>13</v>
      </c>
      <c r="AS3" s="1" t="s">
        <v>21</v>
      </c>
      <c r="AT3" s="1" t="s">
        <v>22</v>
      </c>
      <c r="AU3" s="1" t="s">
        <v>24</v>
      </c>
      <c r="AV3" s="1" t="s">
        <v>23</v>
      </c>
      <c r="AW3" s="1" t="s">
        <v>47</v>
      </c>
      <c r="AX3" s="1" t="s">
        <v>48</v>
      </c>
      <c r="AY3" s="1" t="s">
        <v>49</v>
      </c>
      <c r="AZ3" s="1" t="s">
        <v>50</v>
      </c>
    </row>
    <row r="4" spans="1:52" s="50" customFormat="1" ht="18" customHeight="1">
      <c r="A4" s="47" t="s">
        <v>56</v>
      </c>
      <c r="B4" s="115" t="s">
        <v>57</v>
      </c>
      <c r="C4" s="115"/>
      <c r="D4" s="115"/>
      <c r="E4" s="115"/>
      <c r="F4" s="115"/>
      <c r="G4" s="115"/>
      <c r="H4" s="115"/>
      <c r="I4" s="115"/>
      <c r="J4" s="115"/>
      <c r="K4" s="115"/>
      <c r="L4" s="115"/>
      <c r="M4" s="116" t="s">
        <v>58</v>
      </c>
      <c r="N4" s="116"/>
      <c r="O4" s="116"/>
      <c r="P4" s="117"/>
      <c r="Q4" s="118" t="s">
        <v>59</v>
      </c>
      <c r="R4" s="118"/>
      <c r="S4" s="118">
        <v>1970</v>
      </c>
      <c r="T4" s="108"/>
      <c r="U4" s="48" t="s">
        <v>0</v>
      </c>
      <c r="V4" s="107">
        <v>5</v>
      </c>
      <c r="W4" s="108"/>
      <c r="X4" s="48" t="s">
        <v>1</v>
      </c>
      <c r="Y4" s="48" t="s">
        <v>3</v>
      </c>
      <c r="Z4" s="107">
        <v>1970</v>
      </c>
      <c r="AA4" s="108"/>
      <c r="AB4" s="48" t="s">
        <v>0</v>
      </c>
      <c r="AC4" s="107">
        <v>12</v>
      </c>
      <c r="AD4" s="108"/>
      <c r="AE4" s="49" t="s">
        <v>1</v>
      </c>
      <c r="AF4" s="109">
        <f>IF(AR4=1,IF(AP4&gt;=12,AO4+1,AO4),"")</f>
        <v>0</v>
      </c>
      <c r="AG4" s="110"/>
      <c r="AH4" s="48" t="s">
        <v>0</v>
      </c>
      <c r="AI4" s="111">
        <f>IF(AR4=1,IF(AP4&gt;=12,AP4-12,AP4),"")</f>
        <v>8</v>
      </c>
      <c r="AJ4" s="112"/>
      <c r="AK4" s="113" t="s">
        <v>2</v>
      </c>
      <c r="AL4" s="114"/>
      <c r="AO4" s="50">
        <f>DATEDIF(DATE(S4,V4,1),DATE(Z4,AC4,1),"Y")</f>
        <v>0</v>
      </c>
      <c r="AP4" s="50">
        <f>DATEDIF(DATE(S4,V4,1),DATE(Z4,AC4,1),"YM")+1</f>
        <v>8</v>
      </c>
      <c r="AQ4" s="50">
        <f>IF(S4*V4*Z4*AC4=0,0,1)</f>
        <v>1</v>
      </c>
      <c r="AR4" s="50">
        <f>IF(OR((ISERR(AO4)),(ISERR(AP4)),(AQ4=0)),0,1)</f>
        <v>1</v>
      </c>
      <c r="AS4" s="51">
        <f>IF(AR4=1,DATE(S4,V4,1),"")</f>
        <v>25689</v>
      </c>
      <c r="AT4" s="51">
        <f>IF(AR4=1,DATE(Z4,AC4,1),"")</f>
        <v>25903</v>
      </c>
      <c r="AU4" s="50">
        <f>IF(AR4=1,SUMPRODUCT(($AT$5:$AT$701&gt;=AS4)*($AS$5:$AS$701&lt;=AT4)),"")</f>
        <v>0</v>
      </c>
      <c r="AV4" s="50">
        <f>IF((AU4&lt;2)+(AU4=""),1,0)</f>
        <v>1</v>
      </c>
      <c r="AW4" s="50">
        <f>IF(AND(AR4=1,AV4=1),AF4,0)</f>
        <v>0</v>
      </c>
      <c r="AX4" s="50">
        <f>IF(AND(AR4=1,AV4=1),AI4,0)</f>
        <v>8</v>
      </c>
      <c r="AY4" s="50">
        <f>IF(AND(AR4=1,AV4=1,Q4="○"),AF4,0)</f>
        <v>0</v>
      </c>
      <c r="AZ4" s="50">
        <f>IF(AND(AR4=1,AV4=1,Q4="○"),AI4,0)</f>
        <v>8</v>
      </c>
    </row>
    <row r="5" spans="1:52" ht="13.5" customHeight="1">
      <c r="A5" s="34">
        <v>1</v>
      </c>
      <c r="B5" s="138"/>
      <c r="C5" s="138"/>
      <c r="D5" s="138"/>
      <c r="E5" s="138"/>
      <c r="F5" s="138"/>
      <c r="G5" s="138"/>
      <c r="H5" s="138"/>
      <c r="I5" s="138"/>
      <c r="J5" s="138"/>
      <c r="K5" s="138"/>
      <c r="L5" s="138"/>
      <c r="M5" s="136"/>
      <c r="N5" s="136"/>
      <c r="O5" s="136"/>
      <c r="P5" s="137"/>
      <c r="Q5" s="147"/>
      <c r="R5" s="147"/>
      <c r="S5" s="147"/>
      <c r="T5" s="140"/>
      <c r="U5" s="38" t="s">
        <v>0</v>
      </c>
      <c r="V5" s="139"/>
      <c r="W5" s="140"/>
      <c r="X5" s="38" t="s">
        <v>1</v>
      </c>
      <c r="Y5" s="38" t="s">
        <v>3</v>
      </c>
      <c r="Z5" s="139"/>
      <c r="AA5" s="140"/>
      <c r="AB5" s="38" t="s">
        <v>0</v>
      </c>
      <c r="AC5" s="139"/>
      <c r="AD5" s="140"/>
      <c r="AE5" s="41" t="s">
        <v>1</v>
      </c>
      <c r="AF5" s="141">
        <f aca="true" t="shared" si="0" ref="AF5:AF14">IF(AR5=1,IF(AP5&gt;=12,AO5+1,AO5),"")</f>
      </c>
      <c r="AG5" s="142"/>
      <c r="AH5" s="38" t="s">
        <v>0</v>
      </c>
      <c r="AI5" s="143">
        <f>IF(AR5=1,IF(AP5&gt;=12,AP5-12,AP5),"")</f>
      </c>
      <c r="AJ5" s="144"/>
      <c r="AK5" s="145" t="s">
        <v>2</v>
      </c>
      <c r="AL5" s="146"/>
      <c r="AO5" s="1" t="e">
        <f aca="true" t="shared" si="1" ref="AO5:AO17">DATEDIF(DATE(S5,V5,1),DATE(Z5,AC5,1),"Y")</f>
        <v>#NUM!</v>
      </c>
      <c r="AP5" s="1" t="e">
        <f aca="true" t="shared" si="2" ref="AP5:AP17">DATEDIF(DATE(S5,V5,1),DATE(Z5,AC5,1),"YM")+1</f>
        <v>#NUM!</v>
      </c>
      <c r="AQ5" s="1">
        <f aca="true" t="shared" si="3" ref="AQ5:AQ17">IF(S5*V5*Z5*AC5=0,0,1)</f>
        <v>0</v>
      </c>
      <c r="AR5" s="1">
        <f aca="true" t="shared" si="4" ref="AR5:AR17">IF(OR((ISERR(AO5)),(ISERR(AP5)),(AQ5=0)),0,1)</f>
        <v>0</v>
      </c>
      <c r="AS5" s="2">
        <f>IF(AR5=1,DATE(S5,V5,1),"")</f>
      </c>
      <c r="AT5" s="2">
        <f>IF(AR5=1,DATE(Z5,AC5,1),"")</f>
      </c>
      <c r="AU5" s="1">
        <f>IF(AR5=1,SUMPRODUCT(($AT$5:$AT$701&gt;=AS5)*($AS$5:$AS$701&lt;=AT5)),"")</f>
      </c>
      <c r="AV5" s="1">
        <f>IF((AU5&lt;2)+(AU5=""),1,0)</f>
        <v>1</v>
      </c>
      <c r="AW5" s="1">
        <f>IF(AND(AR5=1,AV5=1),AF5,0)</f>
        <v>0</v>
      </c>
      <c r="AX5" s="1">
        <f>IF(AND(AR5=1,AV5=1),AI5,0)</f>
        <v>0</v>
      </c>
      <c r="AY5" s="1">
        <f>IF(AND(AR5=1,AV5=1,Q5="○"),AF5,0)</f>
        <v>0</v>
      </c>
      <c r="AZ5" s="1">
        <f>IF(AND(AR5=1,AV5=1,Q5="○"),AI5,0)</f>
        <v>0</v>
      </c>
    </row>
    <row r="6" spans="1:52" ht="13.5" customHeight="1">
      <c r="A6" s="34">
        <v>2</v>
      </c>
      <c r="B6" s="119"/>
      <c r="C6" s="119"/>
      <c r="D6" s="119"/>
      <c r="E6" s="119"/>
      <c r="F6" s="119"/>
      <c r="G6" s="119"/>
      <c r="H6" s="119"/>
      <c r="I6" s="119"/>
      <c r="J6" s="119"/>
      <c r="K6" s="119"/>
      <c r="L6" s="119"/>
      <c r="M6" s="136"/>
      <c r="N6" s="136"/>
      <c r="O6" s="136"/>
      <c r="P6" s="137"/>
      <c r="Q6" s="129"/>
      <c r="R6" s="129"/>
      <c r="S6" s="129"/>
      <c r="T6" s="121"/>
      <c r="U6" s="39" t="s">
        <v>0</v>
      </c>
      <c r="V6" s="120"/>
      <c r="W6" s="121"/>
      <c r="X6" s="39" t="s">
        <v>1</v>
      </c>
      <c r="Y6" s="39" t="s">
        <v>3</v>
      </c>
      <c r="Z6" s="120"/>
      <c r="AA6" s="121"/>
      <c r="AB6" s="39" t="s">
        <v>0</v>
      </c>
      <c r="AC6" s="120"/>
      <c r="AD6" s="121"/>
      <c r="AE6" s="42" t="s">
        <v>1</v>
      </c>
      <c r="AF6" s="125">
        <f t="shared" si="0"/>
      </c>
      <c r="AG6" s="130"/>
      <c r="AH6" s="39" t="s">
        <v>0</v>
      </c>
      <c r="AI6" s="126">
        <f aca="true" t="shared" si="5" ref="AI6:AI69">IF(AR6=1,IF(AP6&gt;=12,AP6-12,AP6),"")</f>
      </c>
      <c r="AJ6" s="125"/>
      <c r="AK6" s="123" t="s">
        <v>2</v>
      </c>
      <c r="AL6" s="122"/>
      <c r="AO6" s="1" t="e">
        <f t="shared" si="1"/>
        <v>#NUM!</v>
      </c>
      <c r="AP6" s="1" t="e">
        <f t="shared" si="2"/>
        <v>#NUM!</v>
      </c>
      <c r="AQ6" s="1">
        <f t="shared" si="3"/>
        <v>0</v>
      </c>
      <c r="AR6" s="1">
        <f t="shared" si="4"/>
        <v>0</v>
      </c>
      <c r="AS6" s="2">
        <f aca="true" t="shared" si="6" ref="AS6:AS69">IF(AR6=1,DATE(S6,V6,1),"")</f>
      </c>
      <c r="AT6" s="2">
        <f aca="true" t="shared" si="7" ref="AT6:AT69">IF(AR6=1,DATE(Z6,AC6,1),"")</f>
      </c>
      <c r="AU6" s="1">
        <f aca="true" t="shared" si="8" ref="AU6:AU69">IF(AR6=1,SUMPRODUCT(($AT$5:$AT$701&gt;=AS6)*($AS$5:$AS$701&lt;=AT6)),"")</f>
      </c>
      <c r="AV6" s="1">
        <f aca="true" t="shared" si="9" ref="AV6:AV69">IF((AU6&lt;2)+(AU6=""),1,0)</f>
        <v>1</v>
      </c>
      <c r="AW6" s="1">
        <f aca="true" t="shared" si="10" ref="AW6:AW69">IF(AND(AR6=1,AV6=1),AF6,0)</f>
        <v>0</v>
      </c>
      <c r="AX6" s="1">
        <f aca="true" t="shared" si="11" ref="AX6:AX69">IF(AND(AR6=1,AV6=1),AI6,0)</f>
        <v>0</v>
      </c>
      <c r="AY6" s="1">
        <f aca="true" t="shared" si="12" ref="AY6:AY69">IF(AND(AR6=1,AV6=1,Q6="○"),AF6,0)</f>
        <v>0</v>
      </c>
      <c r="AZ6" s="1">
        <f aca="true" t="shared" si="13" ref="AZ6:AZ69">IF(AND(AR6=1,AV6=1,Q6="○"),AI6,0)</f>
        <v>0</v>
      </c>
    </row>
    <row r="7" spans="1:52" ht="13.5" customHeight="1">
      <c r="A7" s="34">
        <v>3</v>
      </c>
      <c r="B7" s="119"/>
      <c r="C7" s="119"/>
      <c r="D7" s="119"/>
      <c r="E7" s="119"/>
      <c r="F7" s="119"/>
      <c r="G7" s="119"/>
      <c r="H7" s="119"/>
      <c r="I7" s="119"/>
      <c r="J7" s="119"/>
      <c r="K7" s="119"/>
      <c r="L7" s="119"/>
      <c r="M7" s="136"/>
      <c r="N7" s="136"/>
      <c r="O7" s="136"/>
      <c r="P7" s="137"/>
      <c r="Q7" s="129"/>
      <c r="R7" s="129"/>
      <c r="S7" s="129"/>
      <c r="T7" s="121"/>
      <c r="U7" s="39" t="s">
        <v>0</v>
      </c>
      <c r="V7" s="120"/>
      <c r="W7" s="121"/>
      <c r="X7" s="39" t="s">
        <v>1</v>
      </c>
      <c r="Y7" s="39" t="s">
        <v>3</v>
      </c>
      <c r="Z7" s="120"/>
      <c r="AA7" s="121"/>
      <c r="AB7" s="39" t="s">
        <v>0</v>
      </c>
      <c r="AC7" s="120"/>
      <c r="AD7" s="121"/>
      <c r="AE7" s="42" t="s">
        <v>1</v>
      </c>
      <c r="AF7" s="125">
        <f t="shared" si="0"/>
      </c>
      <c r="AG7" s="130"/>
      <c r="AH7" s="39" t="s">
        <v>0</v>
      </c>
      <c r="AI7" s="126">
        <f t="shared" si="5"/>
      </c>
      <c r="AJ7" s="125"/>
      <c r="AK7" s="123" t="s">
        <v>2</v>
      </c>
      <c r="AL7" s="122"/>
      <c r="AO7" s="1" t="e">
        <f t="shared" si="1"/>
        <v>#NUM!</v>
      </c>
      <c r="AP7" s="1" t="e">
        <f t="shared" si="2"/>
        <v>#NUM!</v>
      </c>
      <c r="AQ7" s="1">
        <f t="shared" si="3"/>
        <v>0</v>
      </c>
      <c r="AR7" s="1">
        <f t="shared" si="4"/>
        <v>0</v>
      </c>
      <c r="AS7" s="2">
        <f t="shared" si="6"/>
      </c>
      <c r="AT7" s="2">
        <f t="shared" si="7"/>
      </c>
      <c r="AU7" s="1">
        <f t="shared" si="8"/>
      </c>
      <c r="AV7" s="1">
        <f t="shared" si="9"/>
        <v>1</v>
      </c>
      <c r="AW7" s="1">
        <f t="shared" si="10"/>
        <v>0</v>
      </c>
      <c r="AX7" s="1">
        <f t="shared" si="11"/>
        <v>0</v>
      </c>
      <c r="AY7" s="1">
        <f t="shared" si="12"/>
        <v>0</v>
      </c>
      <c r="AZ7" s="1">
        <f t="shared" si="13"/>
        <v>0</v>
      </c>
    </row>
    <row r="8" spans="1:52" ht="13.5" customHeight="1">
      <c r="A8" s="34">
        <v>4</v>
      </c>
      <c r="B8" s="119"/>
      <c r="C8" s="119"/>
      <c r="D8" s="119"/>
      <c r="E8" s="119"/>
      <c r="F8" s="119"/>
      <c r="G8" s="119"/>
      <c r="H8" s="119"/>
      <c r="I8" s="119"/>
      <c r="J8" s="119"/>
      <c r="K8" s="119"/>
      <c r="L8" s="119"/>
      <c r="M8" s="136"/>
      <c r="N8" s="136"/>
      <c r="O8" s="136"/>
      <c r="P8" s="137"/>
      <c r="Q8" s="129"/>
      <c r="R8" s="129"/>
      <c r="S8" s="129"/>
      <c r="T8" s="121"/>
      <c r="U8" s="39" t="s">
        <v>0</v>
      </c>
      <c r="V8" s="120"/>
      <c r="W8" s="121"/>
      <c r="X8" s="39" t="s">
        <v>1</v>
      </c>
      <c r="Y8" s="39" t="s">
        <v>3</v>
      </c>
      <c r="Z8" s="120"/>
      <c r="AA8" s="121"/>
      <c r="AB8" s="39" t="s">
        <v>0</v>
      </c>
      <c r="AC8" s="120"/>
      <c r="AD8" s="121"/>
      <c r="AE8" s="42" t="s">
        <v>1</v>
      </c>
      <c r="AF8" s="125">
        <f t="shared" si="0"/>
      </c>
      <c r="AG8" s="130"/>
      <c r="AH8" s="39" t="s">
        <v>0</v>
      </c>
      <c r="AI8" s="126">
        <f t="shared" si="5"/>
      </c>
      <c r="AJ8" s="125"/>
      <c r="AK8" s="123" t="s">
        <v>2</v>
      </c>
      <c r="AL8" s="122"/>
      <c r="AO8" s="1" t="e">
        <f t="shared" si="1"/>
        <v>#NUM!</v>
      </c>
      <c r="AP8" s="1" t="e">
        <f t="shared" si="2"/>
        <v>#NUM!</v>
      </c>
      <c r="AQ8" s="1">
        <f t="shared" si="3"/>
        <v>0</v>
      </c>
      <c r="AR8" s="1">
        <f t="shared" si="4"/>
        <v>0</v>
      </c>
      <c r="AS8" s="2">
        <f t="shared" si="6"/>
      </c>
      <c r="AT8" s="2">
        <f t="shared" si="7"/>
      </c>
      <c r="AU8" s="1">
        <f t="shared" si="8"/>
      </c>
      <c r="AV8" s="1">
        <f t="shared" si="9"/>
        <v>1</v>
      </c>
      <c r="AW8" s="1">
        <f t="shared" si="10"/>
        <v>0</v>
      </c>
      <c r="AX8" s="1">
        <f t="shared" si="11"/>
        <v>0</v>
      </c>
      <c r="AY8" s="1">
        <f t="shared" si="12"/>
        <v>0</v>
      </c>
      <c r="AZ8" s="1">
        <f t="shared" si="13"/>
        <v>0</v>
      </c>
    </row>
    <row r="9" spans="1:52" ht="13.5" customHeight="1">
      <c r="A9" s="34">
        <v>5</v>
      </c>
      <c r="B9" s="119"/>
      <c r="C9" s="119"/>
      <c r="D9" s="119"/>
      <c r="E9" s="119"/>
      <c r="F9" s="119"/>
      <c r="G9" s="119"/>
      <c r="H9" s="119"/>
      <c r="I9" s="119"/>
      <c r="J9" s="119"/>
      <c r="K9" s="119"/>
      <c r="L9" s="119"/>
      <c r="M9" s="136"/>
      <c r="N9" s="136"/>
      <c r="O9" s="136"/>
      <c r="P9" s="137"/>
      <c r="Q9" s="129"/>
      <c r="R9" s="129"/>
      <c r="S9" s="129"/>
      <c r="T9" s="121"/>
      <c r="U9" s="39" t="s">
        <v>0</v>
      </c>
      <c r="V9" s="120"/>
      <c r="W9" s="121"/>
      <c r="X9" s="39" t="s">
        <v>1</v>
      </c>
      <c r="Y9" s="39" t="s">
        <v>3</v>
      </c>
      <c r="Z9" s="120"/>
      <c r="AA9" s="121"/>
      <c r="AB9" s="39" t="s">
        <v>0</v>
      </c>
      <c r="AC9" s="120"/>
      <c r="AD9" s="121"/>
      <c r="AE9" s="42" t="s">
        <v>1</v>
      </c>
      <c r="AF9" s="125">
        <f t="shared" si="0"/>
      </c>
      <c r="AG9" s="130"/>
      <c r="AH9" s="39" t="s">
        <v>0</v>
      </c>
      <c r="AI9" s="126">
        <f t="shared" si="5"/>
      </c>
      <c r="AJ9" s="125"/>
      <c r="AK9" s="123" t="s">
        <v>2</v>
      </c>
      <c r="AL9" s="122"/>
      <c r="AO9" s="1" t="e">
        <f t="shared" si="1"/>
        <v>#NUM!</v>
      </c>
      <c r="AP9" s="1" t="e">
        <f t="shared" si="2"/>
        <v>#NUM!</v>
      </c>
      <c r="AQ9" s="1">
        <f t="shared" si="3"/>
        <v>0</v>
      </c>
      <c r="AR9" s="1">
        <f t="shared" si="4"/>
        <v>0</v>
      </c>
      <c r="AS9" s="2">
        <f t="shared" si="6"/>
      </c>
      <c r="AT9" s="2">
        <f t="shared" si="7"/>
      </c>
      <c r="AU9" s="1">
        <f t="shared" si="8"/>
      </c>
      <c r="AV9" s="1">
        <f t="shared" si="9"/>
        <v>1</v>
      </c>
      <c r="AW9" s="1">
        <f t="shared" si="10"/>
        <v>0</v>
      </c>
      <c r="AX9" s="1">
        <f t="shared" si="11"/>
        <v>0</v>
      </c>
      <c r="AY9" s="1">
        <f t="shared" si="12"/>
        <v>0</v>
      </c>
      <c r="AZ9" s="1">
        <f t="shared" si="13"/>
        <v>0</v>
      </c>
    </row>
    <row r="10" spans="1:52" ht="13.5" customHeight="1">
      <c r="A10" s="34">
        <v>6</v>
      </c>
      <c r="B10" s="119"/>
      <c r="C10" s="119"/>
      <c r="D10" s="119"/>
      <c r="E10" s="119"/>
      <c r="F10" s="119"/>
      <c r="G10" s="119"/>
      <c r="H10" s="119"/>
      <c r="I10" s="119"/>
      <c r="J10" s="119"/>
      <c r="K10" s="119"/>
      <c r="L10" s="119"/>
      <c r="M10" s="136"/>
      <c r="N10" s="136"/>
      <c r="O10" s="136"/>
      <c r="P10" s="137"/>
      <c r="Q10" s="129"/>
      <c r="R10" s="129"/>
      <c r="S10" s="129"/>
      <c r="T10" s="121"/>
      <c r="U10" s="39" t="s">
        <v>0</v>
      </c>
      <c r="V10" s="120"/>
      <c r="W10" s="121"/>
      <c r="X10" s="39" t="s">
        <v>1</v>
      </c>
      <c r="Y10" s="39" t="s">
        <v>3</v>
      </c>
      <c r="Z10" s="120"/>
      <c r="AA10" s="121"/>
      <c r="AB10" s="39" t="s">
        <v>0</v>
      </c>
      <c r="AC10" s="120"/>
      <c r="AD10" s="121"/>
      <c r="AE10" s="42" t="s">
        <v>1</v>
      </c>
      <c r="AF10" s="125">
        <f t="shared" si="0"/>
      </c>
      <c r="AG10" s="130"/>
      <c r="AH10" s="39" t="s">
        <v>0</v>
      </c>
      <c r="AI10" s="126">
        <f t="shared" si="5"/>
      </c>
      <c r="AJ10" s="125"/>
      <c r="AK10" s="123" t="s">
        <v>2</v>
      </c>
      <c r="AL10" s="122"/>
      <c r="AO10" s="1" t="e">
        <f t="shared" si="1"/>
        <v>#NUM!</v>
      </c>
      <c r="AP10" s="1" t="e">
        <f t="shared" si="2"/>
        <v>#NUM!</v>
      </c>
      <c r="AQ10" s="1">
        <f t="shared" si="3"/>
        <v>0</v>
      </c>
      <c r="AR10" s="1">
        <f t="shared" si="4"/>
        <v>0</v>
      </c>
      <c r="AS10" s="2">
        <f t="shared" si="6"/>
      </c>
      <c r="AT10" s="2">
        <f t="shared" si="7"/>
      </c>
      <c r="AU10" s="1">
        <f t="shared" si="8"/>
      </c>
      <c r="AV10" s="1">
        <f t="shared" si="9"/>
        <v>1</v>
      </c>
      <c r="AW10" s="1">
        <f t="shared" si="10"/>
        <v>0</v>
      </c>
      <c r="AX10" s="1">
        <f t="shared" si="11"/>
        <v>0</v>
      </c>
      <c r="AY10" s="1">
        <f t="shared" si="12"/>
        <v>0</v>
      </c>
      <c r="AZ10" s="1">
        <f t="shared" si="13"/>
        <v>0</v>
      </c>
    </row>
    <row r="11" spans="1:52" ht="13.5" customHeight="1">
      <c r="A11" s="34">
        <v>7</v>
      </c>
      <c r="B11" s="119"/>
      <c r="C11" s="119"/>
      <c r="D11" s="119"/>
      <c r="E11" s="119"/>
      <c r="F11" s="119"/>
      <c r="G11" s="119"/>
      <c r="H11" s="119"/>
      <c r="I11" s="119"/>
      <c r="J11" s="119"/>
      <c r="K11" s="119"/>
      <c r="L11" s="119"/>
      <c r="M11" s="136"/>
      <c r="N11" s="136"/>
      <c r="O11" s="136"/>
      <c r="P11" s="137"/>
      <c r="Q11" s="129"/>
      <c r="R11" s="129"/>
      <c r="S11" s="129"/>
      <c r="T11" s="121"/>
      <c r="U11" s="39" t="s">
        <v>0</v>
      </c>
      <c r="V11" s="120"/>
      <c r="W11" s="121"/>
      <c r="X11" s="39" t="s">
        <v>1</v>
      </c>
      <c r="Y11" s="39" t="s">
        <v>3</v>
      </c>
      <c r="Z11" s="120"/>
      <c r="AA11" s="121"/>
      <c r="AB11" s="39" t="s">
        <v>0</v>
      </c>
      <c r="AC11" s="120"/>
      <c r="AD11" s="121"/>
      <c r="AE11" s="42" t="s">
        <v>1</v>
      </c>
      <c r="AF11" s="125">
        <f t="shared" si="0"/>
      </c>
      <c r="AG11" s="130"/>
      <c r="AH11" s="39" t="s">
        <v>0</v>
      </c>
      <c r="AI11" s="126">
        <f t="shared" si="5"/>
      </c>
      <c r="AJ11" s="125"/>
      <c r="AK11" s="123" t="s">
        <v>2</v>
      </c>
      <c r="AL11" s="122"/>
      <c r="AO11" s="1" t="e">
        <f t="shared" si="1"/>
        <v>#NUM!</v>
      </c>
      <c r="AP11" s="1" t="e">
        <f t="shared" si="2"/>
        <v>#NUM!</v>
      </c>
      <c r="AQ11" s="1">
        <f t="shared" si="3"/>
        <v>0</v>
      </c>
      <c r="AR11" s="1">
        <f t="shared" si="4"/>
        <v>0</v>
      </c>
      <c r="AS11" s="2">
        <f t="shared" si="6"/>
      </c>
      <c r="AT11" s="2">
        <f t="shared" si="7"/>
      </c>
      <c r="AU11" s="1">
        <f t="shared" si="8"/>
      </c>
      <c r="AV11" s="1">
        <f t="shared" si="9"/>
        <v>1</v>
      </c>
      <c r="AW11" s="1">
        <f t="shared" si="10"/>
        <v>0</v>
      </c>
      <c r="AX11" s="1">
        <f t="shared" si="11"/>
        <v>0</v>
      </c>
      <c r="AY11" s="1">
        <f t="shared" si="12"/>
        <v>0</v>
      </c>
      <c r="AZ11" s="1">
        <f t="shared" si="13"/>
        <v>0</v>
      </c>
    </row>
    <row r="12" spans="1:52" ht="13.5" customHeight="1">
      <c r="A12" s="34">
        <v>8</v>
      </c>
      <c r="B12" s="119"/>
      <c r="C12" s="119"/>
      <c r="D12" s="119"/>
      <c r="E12" s="119"/>
      <c r="F12" s="119"/>
      <c r="G12" s="119"/>
      <c r="H12" s="119"/>
      <c r="I12" s="119"/>
      <c r="J12" s="119"/>
      <c r="K12" s="119"/>
      <c r="L12" s="119"/>
      <c r="M12" s="136"/>
      <c r="N12" s="136"/>
      <c r="O12" s="136"/>
      <c r="P12" s="137"/>
      <c r="Q12" s="129"/>
      <c r="R12" s="129"/>
      <c r="S12" s="129"/>
      <c r="T12" s="121"/>
      <c r="U12" s="39" t="s">
        <v>0</v>
      </c>
      <c r="V12" s="120"/>
      <c r="W12" s="121"/>
      <c r="X12" s="39" t="s">
        <v>1</v>
      </c>
      <c r="Y12" s="39" t="s">
        <v>3</v>
      </c>
      <c r="Z12" s="120"/>
      <c r="AA12" s="121"/>
      <c r="AB12" s="39" t="s">
        <v>0</v>
      </c>
      <c r="AC12" s="120"/>
      <c r="AD12" s="121"/>
      <c r="AE12" s="42" t="s">
        <v>1</v>
      </c>
      <c r="AF12" s="125">
        <f t="shared" si="0"/>
      </c>
      <c r="AG12" s="130"/>
      <c r="AH12" s="39" t="s">
        <v>0</v>
      </c>
      <c r="AI12" s="126">
        <f t="shared" si="5"/>
      </c>
      <c r="AJ12" s="125"/>
      <c r="AK12" s="123" t="s">
        <v>2</v>
      </c>
      <c r="AL12" s="122"/>
      <c r="AO12" s="1" t="e">
        <f t="shared" si="1"/>
        <v>#NUM!</v>
      </c>
      <c r="AP12" s="1" t="e">
        <f t="shared" si="2"/>
        <v>#NUM!</v>
      </c>
      <c r="AQ12" s="1">
        <f t="shared" si="3"/>
        <v>0</v>
      </c>
      <c r="AR12" s="1">
        <f t="shared" si="4"/>
        <v>0</v>
      </c>
      <c r="AS12" s="2">
        <f t="shared" si="6"/>
      </c>
      <c r="AT12" s="2">
        <f t="shared" si="7"/>
      </c>
      <c r="AU12" s="1">
        <f t="shared" si="8"/>
      </c>
      <c r="AV12" s="1">
        <f t="shared" si="9"/>
        <v>1</v>
      </c>
      <c r="AW12" s="1">
        <f t="shared" si="10"/>
        <v>0</v>
      </c>
      <c r="AX12" s="1">
        <f t="shared" si="11"/>
        <v>0</v>
      </c>
      <c r="AY12" s="1">
        <f t="shared" si="12"/>
        <v>0</v>
      </c>
      <c r="AZ12" s="1">
        <f t="shared" si="13"/>
        <v>0</v>
      </c>
    </row>
    <row r="13" spans="1:52" ht="13.5" customHeight="1">
      <c r="A13" s="34">
        <v>9</v>
      </c>
      <c r="B13" s="119"/>
      <c r="C13" s="119"/>
      <c r="D13" s="119"/>
      <c r="E13" s="119"/>
      <c r="F13" s="119"/>
      <c r="G13" s="119"/>
      <c r="H13" s="119"/>
      <c r="I13" s="119"/>
      <c r="J13" s="119"/>
      <c r="K13" s="119"/>
      <c r="L13" s="119"/>
      <c r="M13" s="136"/>
      <c r="N13" s="136"/>
      <c r="O13" s="136"/>
      <c r="P13" s="137"/>
      <c r="Q13" s="129"/>
      <c r="R13" s="129"/>
      <c r="S13" s="129"/>
      <c r="T13" s="121"/>
      <c r="U13" s="39" t="s">
        <v>0</v>
      </c>
      <c r="V13" s="120"/>
      <c r="W13" s="121"/>
      <c r="X13" s="39" t="s">
        <v>1</v>
      </c>
      <c r="Y13" s="39" t="s">
        <v>3</v>
      </c>
      <c r="Z13" s="120"/>
      <c r="AA13" s="121"/>
      <c r="AB13" s="39" t="s">
        <v>0</v>
      </c>
      <c r="AC13" s="120"/>
      <c r="AD13" s="121"/>
      <c r="AE13" s="42" t="s">
        <v>1</v>
      </c>
      <c r="AF13" s="125">
        <f t="shared" si="0"/>
      </c>
      <c r="AG13" s="130"/>
      <c r="AH13" s="39" t="s">
        <v>0</v>
      </c>
      <c r="AI13" s="126">
        <f t="shared" si="5"/>
      </c>
      <c r="AJ13" s="125"/>
      <c r="AK13" s="123" t="s">
        <v>2</v>
      </c>
      <c r="AL13" s="122"/>
      <c r="AO13" s="1" t="e">
        <f t="shared" si="1"/>
        <v>#NUM!</v>
      </c>
      <c r="AP13" s="1" t="e">
        <f t="shared" si="2"/>
        <v>#NUM!</v>
      </c>
      <c r="AQ13" s="1">
        <f t="shared" si="3"/>
        <v>0</v>
      </c>
      <c r="AR13" s="1">
        <f t="shared" si="4"/>
        <v>0</v>
      </c>
      <c r="AS13" s="2">
        <f t="shared" si="6"/>
      </c>
      <c r="AT13" s="2">
        <f t="shared" si="7"/>
      </c>
      <c r="AU13" s="1">
        <f t="shared" si="8"/>
      </c>
      <c r="AV13" s="1">
        <f t="shared" si="9"/>
        <v>1</v>
      </c>
      <c r="AW13" s="1">
        <f t="shared" si="10"/>
        <v>0</v>
      </c>
      <c r="AX13" s="1">
        <f t="shared" si="11"/>
        <v>0</v>
      </c>
      <c r="AY13" s="1">
        <f t="shared" si="12"/>
        <v>0</v>
      </c>
      <c r="AZ13" s="1">
        <f t="shared" si="13"/>
        <v>0</v>
      </c>
    </row>
    <row r="14" spans="1:52" ht="13.5" customHeight="1">
      <c r="A14" s="34">
        <v>10</v>
      </c>
      <c r="B14" s="119"/>
      <c r="C14" s="119"/>
      <c r="D14" s="119"/>
      <c r="E14" s="119"/>
      <c r="F14" s="119"/>
      <c r="G14" s="119"/>
      <c r="H14" s="119"/>
      <c r="I14" s="119"/>
      <c r="J14" s="119"/>
      <c r="K14" s="119"/>
      <c r="L14" s="119"/>
      <c r="M14" s="136"/>
      <c r="N14" s="136"/>
      <c r="O14" s="136"/>
      <c r="P14" s="137"/>
      <c r="Q14" s="129"/>
      <c r="R14" s="129"/>
      <c r="S14" s="129"/>
      <c r="T14" s="121"/>
      <c r="U14" s="39" t="s">
        <v>0</v>
      </c>
      <c r="V14" s="120"/>
      <c r="W14" s="121"/>
      <c r="X14" s="39" t="s">
        <v>1</v>
      </c>
      <c r="Y14" s="39" t="s">
        <v>3</v>
      </c>
      <c r="Z14" s="120"/>
      <c r="AA14" s="121"/>
      <c r="AB14" s="39" t="s">
        <v>0</v>
      </c>
      <c r="AC14" s="120"/>
      <c r="AD14" s="121"/>
      <c r="AE14" s="42" t="s">
        <v>1</v>
      </c>
      <c r="AF14" s="125">
        <f t="shared" si="0"/>
      </c>
      <c r="AG14" s="130"/>
      <c r="AH14" s="39" t="s">
        <v>0</v>
      </c>
      <c r="AI14" s="126">
        <f t="shared" si="5"/>
      </c>
      <c r="AJ14" s="125"/>
      <c r="AK14" s="123" t="s">
        <v>2</v>
      </c>
      <c r="AL14" s="122"/>
      <c r="AO14" s="1" t="e">
        <f t="shared" si="1"/>
        <v>#NUM!</v>
      </c>
      <c r="AP14" s="1" t="e">
        <f t="shared" si="2"/>
        <v>#NUM!</v>
      </c>
      <c r="AQ14" s="1">
        <f t="shared" si="3"/>
        <v>0</v>
      </c>
      <c r="AR14" s="1">
        <f t="shared" si="4"/>
        <v>0</v>
      </c>
      <c r="AS14" s="2">
        <f t="shared" si="6"/>
      </c>
      <c r="AT14" s="2">
        <f t="shared" si="7"/>
      </c>
      <c r="AU14" s="1">
        <f t="shared" si="8"/>
      </c>
      <c r="AV14" s="1">
        <f t="shared" si="9"/>
        <v>1</v>
      </c>
      <c r="AW14" s="1">
        <f t="shared" si="10"/>
        <v>0</v>
      </c>
      <c r="AX14" s="1">
        <f t="shared" si="11"/>
        <v>0</v>
      </c>
      <c r="AY14" s="1">
        <f t="shared" si="12"/>
        <v>0</v>
      </c>
      <c r="AZ14" s="1">
        <f t="shared" si="13"/>
        <v>0</v>
      </c>
    </row>
    <row r="15" spans="1:52" ht="13.5" customHeight="1">
      <c r="A15" s="34">
        <v>11</v>
      </c>
      <c r="B15" s="119"/>
      <c r="C15" s="119"/>
      <c r="D15" s="119"/>
      <c r="E15" s="119"/>
      <c r="F15" s="119"/>
      <c r="G15" s="119"/>
      <c r="H15" s="119"/>
      <c r="I15" s="119"/>
      <c r="J15" s="119"/>
      <c r="K15" s="119"/>
      <c r="L15" s="119"/>
      <c r="M15" s="136"/>
      <c r="N15" s="136"/>
      <c r="O15" s="136"/>
      <c r="P15" s="137"/>
      <c r="Q15" s="129"/>
      <c r="R15" s="129"/>
      <c r="S15" s="129"/>
      <c r="T15" s="121"/>
      <c r="U15" s="39" t="s">
        <v>0</v>
      </c>
      <c r="V15" s="120"/>
      <c r="W15" s="121"/>
      <c r="X15" s="39" t="s">
        <v>1</v>
      </c>
      <c r="Y15" s="39" t="s">
        <v>3</v>
      </c>
      <c r="Z15" s="120"/>
      <c r="AA15" s="121"/>
      <c r="AB15" s="39" t="s">
        <v>0</v>
      </c>
      <c r="AC15" s="120"/>
      <c r="AD15" s="121"/>
      <c r="AE15" s="42" t="s">
        <v>1</v>
      </c>
      <c r="AF15" s="125">
        <f aca="true" t="shared" si="14" ref="AF15:AF78">IF(AR15=1,IF(AP15&gt;=12,AO15+1,AO15),"")</f>
      </c>
      <c r="AG15" s="130"/>
      <c r="AH15" s="39" t="s">
        <v>0</v>
      </c>
      <c r="AI15" s="126">
        <f t="shared" si="5"/>
      </c>
      <c r="AJ15" s="125"/>
      <c r="AK15" s="123" t="s">
        <v>2</v>
      </c>
      <c r="AL15" s="122"/>
      <c r="AO15" s="1" t="e">
        <f t="shared" si="1"/>
        <v>#NUM!</v>
      </c>
      <c r="AP15" s="1" t="e">
        <f t="shared" si="2"/>
        <v>#NUM!</v>
      </c>
      <c r="AQ15" s="1">
        <f t="shared" si="3"/>
        <v>0</v>
      </c>
      <c r="AR15" s="1">
        <f t="shared" si="4"/>
        <v>0</v>
      </c>
      <c r="AS15" s="2">
        <f t="shared" si="6"/>
      </c>
      <c r="AT15" s="2">
        <f t="shared" si="7"/>
      </c>
      <c r="AU15" s="1">
        <f t="shared" si="8"/>
      </c>
      <c r="AV15" s="1">
        <f t="shared" si="9"/>
        <v>1</v>
      </c>
      <c r="AW15" s="1">
        <f t="shared" si="10"/>
        <v>0</v>
      </c>
      <c r="AX15" s="1">
        <f t="shared" si="11"/>
        <v>0</v>
      </c>
      <c r="AY15" s="1">
        <f t="shared" si="12"/>
        <v>0</v>
      </c>
      <c r="AZ15" s="1">
        <f t="shared" si="13"/>
        <v>0</v>
      </c>
    </row>
    <row r="16" spans="1:52" ht="13.5" customHeight="1">
      <c r="A16" s="34">
        <v>12</v>
      </c>
      <c r="B16" s="119"/>
      <c r="C16" s="119"/>
      <c r="D16" s="119"/>
      <c r="E16" s="119"/>
      <c r="F16" s="119"/>
      <c r="G16" s="119"/>
      <c r="H16" s="119"/>
      <c r="I16" s="119"/>
      <c r="J16" s="119"/>
      <c r="K16" s="119"/>
      <c r="L16" s="119"/>
      <c r="M16" s="136"/>
      <c r="N16" s="136"/>
      <c r="O16" s="136"/>
      <c r="P16" s="137"/>
      <c r="Q16" s="129"/>
      <c r="R16" s="129"/>
      <c r="S16" s="129"/>
      <c r="T16" s="121"/>
      <c r="U16" s="39" t="s">
        <v>0</v>
      </c>
      <c r="V16" s="120"/>
      <c r="W16" s="121"/>
      <c r="X16" s="39" t="s">
        <v>1</v>
      </c>
      <c r="Y16" s="39" t="s">
        <v>3</v>
      </c>
      <c r="Z16" s="120"/>
      <c r="AA16" s="121"/>
      <c r="AB16" s="39" t="s">
        <v>0</v>
      </c>
      <c r="AC16" s="120"/>
      <c r="AD16" s="121"/>
      <c r="AE16" s="42" t="s">
        <v>1</v>
      </c>
      <c r="AF16" s="125">
        <f t="shared" si="14"/>
      </c>
      <c r="AG16" s="130"/>
      <c r="AH16" s="39" t="s">
        <v>0</v>
      </c>
      <c r="AI16" s="126">
        <f t="shared" si="5"/>
      </c>
      <c r="AJ16" s="125"/>
      <c r="AK16" s="123" t="s">
        <v>2</v>
      </c>
      <c r="AL16" s="122"/>
      <c r="AO16" s="1" t="e">
        <f t="shared" si="1"/>
        <v>#NUM!</v>
      </c>
      <c r="AP16" s="1" t="e">
        <f t="shared" si="2"/>
        <v>#NUM!</v>
      </c>
      <c r="AQ16" s="1">
        <f t="shared" si="3"/>
        <v>0</v>
      </c>
      <c r="AR16" s="1">
        <f t="shared" si="4"/>
        <v>0</v>
      </c>
      <c r="AS16" s="2">
        <f t="shared" si="6"/>
      </c>
      <c r="AT16" s="2">
        <f t="shared" si="7"/>
      </c>
      <c r="AU16" s="1">
        <f t="shared" si="8"/>
      </c>
      <c r="AV16" s="1">
        <f t="shared" si="9"/>
        <v>1</v>
      </c>
      <c r="AW16" s="1">
        <f t="shared" si="10"/>
        <v>0</v>
      </c>
      <c r="AX16" s="1">
        <f t="shared" si="11"/>
        <v>0</v>
      </c>
      <c r="AY16" s="1">
        <f t="shared" si="12"/>
        <v>0</v>
      </c>
      <c r="AZ16" s="1">
        <f t="shared" si="13"/>
        <v>0</v>
      </c>
    </row>
    <row r="17" spans="1:52" ht="13.5" customHeight="1">
      <c r="A17" s="34">
        <v>13</v>
      </c>
      <c r="B17" s="119"/>
      <c r="C17" s="119"/>
      <c r="D17" s="119"/>
      <c r="E17" s="119"/>
      <c r="F17" s="119"/>
      <c r="G17" s="119"/>
      <c r="H17" s="119"/>
      <c r="I17" s="119"/>
      <c r="J17" s="119"/>
      <c r="K17" s="119"/>
      <c r="L17" s="119"/>
      <c r="M17" s="136"/>
      <c r="N17" s="136"/>
      <c r="O17" s="136"/>
      <c r="P17" s="137"/>
      <c r="Q17" s="129"/>
      <c r="R17" s="129"/>
      <c r="S17" s="129"/>
      <c r="T17" s="121"/>
      <c r="U17" s="39" t="s">
        <v>0</v>
      </c>
      <c r="V17" s="120"/>
      <c r="W17" s="121"/>
      <c r="X17" s="39" t="s">
        <v>1</v>
      </c>
      <c r="Y17" s="39" t="s">
        <v>3</v>
      </c>
      <c r="Z17" s="120"/>
      <c r="AA17" s="121"/>
      <c r="AB17" s="39" t="s">
        <v>0</v>
      </c>
      <c r="AC17" s="120"/>
      <c r="AD17" s="121"/>
      <c r="AE17" s="42" t="s">
        <v>1</v>
      </c>
      <c r="AF17" s="125">
        <f t="shared" si="14"/>
      </c>
      <c r="AG17" s="130"/>
      <c r="AH17" s="39" t="s">
        <v>0</v>
      </c>
      <c r="AI17" s="126">
        <f t="shared" si="5"/>
      </c>
      <c r="AJ17" s="125"/>
      <c r="AK17" s="123" t="s">
        <v>2</v>
      </c>
      <c r="AL17" s="122"/>
      <c r="AO17" s="1" t="e">
        <f t="shared" si="1"/>
        <v>#NUM!</v>
      </c>
      <c r="AP17" s="1" t="e">
        <f t="shared" si="2"/>
        <v>#NUM!</v>
      </c>
      <c r="AQ17" s="1">
        <f t="shared" si="3"/>
        <v>0</v>
      </c>
      <c r="AR17" s="1">
        <f t="shared" si="4"/>
        <v>0</v>
      </c>
      <c r="AS17" s="2">
        <f t="shared" si="6"/>
      </c>
      <c r="AT17" s="2">
        <f t="shared" si="7"/>
      </c>
      <c r="AU17" s="1">
        <f t="shared" si="8"/>
      </c>
      <c r="AV17" s="1">
        <f t="shared" si="9"/>
        <v>1</v>
      </c>
      <c r="AW17" s="1">
        <f t="shared" si="10"/>
        <v>0</v>
      </c>
      <c r="AX17" s="1">
        <f t="shared" si="11"/>
        <v>0</v>
      </c>
      <c r="AY17" s="1">
        <f t="shared" si="12"/>
        <v>0</v>
      </c>
      <c r="AZ17" s="1">
        <f t="shared" si="13"/>
        <v>0</v>
      </c>
    </row>
    <row r="18" spans="1:52" ht="13.5" customHeight="1">
      <c r="A18" s="34">
        <v>14</v>
      </c>
      <c r="B18" s="119"/>
      <c r="C18" s="119"/>
      <c r="D18" s="119"/>
      <c r="E18" s="119"/>
      <c r="F18" s="119"/>
      <c r="G18" s="119"/>
      <c r="H18" s="119"/>
      <c r="I18" s="119"/>
      <c r="J18" s="119"/>
      <c r="K18" s="119"/>
      <c r="L18" s="119"/>
      <c r="M18" s="136"/>
      <c r="N18" s="136"/>
      <c r="O18" s="136"/>
      <c r="P18" s="137"/>
      <c r="Q18" s="129"/>
      <c r="R18" s="129"/>
      <c r="S18" s="129"/>
      <c r="T18" s="121"/>
      <c r="U18" s="39" t="s">
        <v>0</v>
      </c>
      <c r="V18" s="120"/>
      <c r="W18" s="121"/>
      <c r="X18" s="39" t="s">
        <v>1</v>
      </c>
      <c r="Y18" s="39" t="s">
        <v>3</v>
      </c>
      <c r="Z18" s="120"/>
      <c r="AA18" s="121"/>
      <c r="AB18" s="39" t="s">
        <v>0</v>
      </c>
      <c r="AC18" s="120"/>
      <c r="AD18" s="121"/>
      <c r="AE18" s="42" t="s">
        <v>1</v>
      </c>
      <c r="AF18" s="125">
        <f t="shared" si="14"/>
      </c>
      <c r="AG18" s="130"/>
      <c r="AH18" s="39" t="s">
        <v>0</v>
      </c>
      <c r="AI18" s="126">
        <f t="shared" si="5"/>
      </c>
      <c r="AJ18" s="125"/>
      <c r="AK18" s="123" t="s">
        <v>2</v>
      </c>
      <c r="AL18" s="122"/>
      <c r="AO18" s="1" t="e">
        <f aca="true" t="shared" si="15" ref="AO18:AO62">DATEDIF(DATE(S18,V18,1),DATE(Z18,AC18,1),"Y")</f>
        <v>#NUM!</v>
      </c>
      <c r="AP18" s="1" t="e">
        <f aca="true" t="shared" si="16" ref="AP18:AP62">DATEDIF(DATE(S18,V18,1),DATE(Z18,AC18,1),"YM")+1</f>
        <v>#NUM!</v>
      </c>
      <c r="AQ18" s="1">
        <f aca="true" t="shared" si="17" ref="AQ18:AQ62">IF(S18*V18*Z18*AC18=0,0,1)</f>
        <v>0</v>
      </c>
      <c r="AR18" s="1">
        <f aca="true" t="shared" si="18" ref="AR18:AR62">IF(OR((ISERR(AO18)),(ISERR(AP18)),(AQ18=0)),0,1)</f>
        <v>0</v>
      </c>
      <c r="AS18" s="2">
        <f t="shared" si="6"/>
      </c>
      <c r="AT18" s="2">
        <f t="shared" si="7"/>
      </c>
      <c r="AU18" s="1">
        <f t="shared" si="8"/>
      </c>
      <c r="AV18" s="1">
        <f t="shared" si="9"/>
        <v>1</v>
      </c>
      <c r="AW18" s="1">
        <f t="shared" si="10"/>
        <v>0</v>
      </c>
      <c r="AX18" s="1">
        <f t="shared" si="11"/>
        <v>0</v>
      </c>
      <c r="AY18" s="1">
        <f t="shared" si="12"/>
        <v>0</v>
      </c>
      <c r="AZ18" s="1">
        <f t="shared" si="13"/>
        <v>0</v>
      </c>
    </row>
    <row r="19" spans="1:52" ht="13.5" customHeight="1">
      <c r="A19" s="34">
        <v>15</v>
      </c>
      <c r="B19" s="119"/>
      <c r="C19" s="119"/>
      <c r="D19" s="119"/>
      <c r="E19" s="119"/>
      <c r="F19" s="119"/>
      <c r="G19" s="119"/>
      <c r="H19" s="119"/>
      <c r="I19" s="119"/>
      <c r="J19" s="119"/>
      <c r="K19" s="119"/>
      <c r="L19" s="119"/>
      <c r="M19" s="136"/>
      <c r="N19" s="136"/>
      <c r="O19" s="136"/>
      <c r="P19" s="137"/>
      <c r="Q19" s="129"/>
      <c r="R19" s="129"/>
      <c r="S19" s="129"/>
      <c r="T19" s="121"/>
      <c r="U19" s="39" t="s">
        <v>0</v>
      </c>
      <c r="V19" s="120"/>
      <c r="W19" s="121"/>
      <c r="X19" s="39" t="s">
        <v>1</v>
      </c>
      <c r="Y19" s="39" t="s">
        <v>3</v>
      </c>
      <c r="Z19" s="120"/>
      <c r="AA19" s="121"/>
      <c r="AB19" s="39" t="s">
        <v>0</v>
      </c>
      <c r="AC19" s="120"/>
      <c r="AD19" s="121"/>
      <c r="AE19" s="42" t="s">
        <v>1</v>
      </c>
      <c r="AF19" s="125">
        <f t="shared" si="14"/>
      </c>
      <c r="AG19" s="130"/>
      <c r="AH19" s="39" t="s">
        <v>0</v>
      </c>
      <c r="AI19" s="126">
        <f t="shared" si="5"/>
      </c>
      <c r="AJ19" s="125"/>
      <c r="AK19" s="123" t="s">
        <v>2</v>
      </c>
      <c r="AL19" s="122"/>
      <c r="AO19" s="1" t="e">
        <f t="shared" si="15"/>
        <v>#NUM!</v>
      </c>
      <c r="AP19" s="1" t="e">
        <f t="shared" si="16"/>
        <v>#NUM!</v>
      </c>
      <c r="AQ19" s="1">
        <f t="shared" si="17"/>
        <v>0</v>
      </c>
      <c r="AR19" s="1">
        <f t="shared" si="18"/>
        <v>0</v>
      </c>
      <c r="AS19" s="2">
        <f t="shared" si="6"/>
      </c>
      <c r="AT19" s="2">
        <f t="shared" si="7"/>
      </c>
      <c r="AU19" s="1">
        <f t="shared" si="8"/>
      </c>
      <c r="AV19" s="1">
        <f t="shared" si="9"/>
        <v>1</v>
      </c>
      <c r="AW19" s="1">
        <f t="shared" si="10"/>
        <v>0</v>
      </c>
      <c r="AX19" s="1">
        <f t="shared" si="11"/>
        <v>0</v>
      </c>
      <c r="AY19" s="1">
        <f t="shared" si="12"/>
        <v>0</v>
      </c>
      <c r="AZ19" s="1">
        <f t="shared" si="13"/>
        <v>0</v>
      </c>
    </row>
    <row r="20" spans="1:52" ht="13.5" customHeight="1">
      <c r="A20" s="34">
        <v>16</v>
      </c>
      <c r="B20" s="119"/>
      <c r="C20" s="119"/>
      <c r="D20" s="119"/>
      <c r="E20" s="119"/>
      <c r="F20" s="119"/>
      <c r="G20" s="119"/>
      <c r="H20" s="119"/>
      <c r="I20" s="119"/>
      <c r="J20" s="119"/>
      <c r="K20" s="119"/>
      <c r="L20" s="119"/>
      <c r="M20" s="136"/>
      <c r="N20" s="136"/>
      <c r="O20" s="136"/>
      <c r="P20" s="137"/>
      <c r="Q20" s="129"/>
      <c r="R20" s="129"/>
      <c r="S20" s="129"/>
      <c r="T20" s="121"/>
      <c r="U20" s="39" t="s">
        <v>0</v>
      </c>
      <c r="V20" s="120"/>
      <c r="W20" s="121"/>
      <c r="X20" s="39" t="s">
        <v>1</v>
      </c>
      <c r="Y20" s="39" t="s">
        <v>3</v>
      </c>
      <c r="Z20" s="120"/>
      <c r="AA20" s="121"/>
      <c r="AB20" s="39" t="s">
        <v>0</v>
      </c>
      <c r="AC20" s="120"/>
      <c r="AD20" s="121"/>
      <c r="AE20" s="42" t="s">
        <v>1</v>
      </c>
      <c r="AF20" s="125">
        <f t="shared" si="14"/>
      </c>
      <c r="AG20" s="130"/>
      <c r="AH20" s="39" t="s">
        <v>0</v>
      </c>
      <c r="AI20" s="126">
        <f t="shared" si="5"/>
      </c>
      <c r="AJ20" s="125"/>
      <c r="AK20" s="123" t="s">
        <v>2</v>
      </c>
      <c r="AL20" s="122"/>
      <c r="AO20" s="1" t="e">
        <f t="shared" si="15"/>
        <v>#NUM!</v>
      </c>
      <c r="AP20" s="1" t="e">
        <f t="shared" si="16"/>
        <v>#NUM!</v>
      </c>
      <c r="AQ20" s="1">
        <f t="shared" si="17"/>
        <v>0</v>
      </c>
      <c r="AR20" s="1">
        <f t="shared" si="18"/>
        <v>0</v>
      </c>
      <c r="AS20" s="2">
        <f t="shared" si="6"/>
      </c>
      <c r="AT20" s="2">
        <f t="shared" si="7"/>
      </c>
      <c r="AU20" s="1">
        <f t="shared" si="8"/>
      </c>
      <c r="AV20" s="1">
        <f t="shared" si="9"/>
        <v>1</v>
      </c>
      <c r="AW20" s="1">
        <f t="shared" si="10"/>
        <v>0</v>
      </c>
      <c r="AX20" s="1">
        <f t="shared" si="11"/>
        <v>0</v>
      </c>
      <c r="AY20" s="1">
        <f t="shared" si="12"/>
        <v>0</v>
      </c>
      <c r="AZ20" s="1">
        <f t="shared" si="13"/>
        <v>0</v>
      </c>
    </row>
    <row r="21" spans="1:52" ht="13.5" customHeight="1">
      <c r="A21" s="34">
        <v>17</v>
      </c>
      <c r="B21" s="119"/>
      <c r="C21" s="119"/>
      <c r="D21" s="119"/>
      <c r="E21" s="119"/>
      <c r="F21" s="119"/>
      <c r="G21" s="119"/>
      <c r="H21" s="119"/>
      <c r="I21" s="119"/>
      <c r="J21" s="119"/>
      <c r="K21" s="119"/>
      <c r="L21" s="119"/>
      <c r="M21" s="136"/>
      <c r="N21" s="136"/>
      <c r="O21" s="136"/>
      <c r="P21" s="137"/>
      <c r="Q21" s="129"/>
      <c r="R21" s="129"/>
      <c r="S21" s="129"/>
      <c r="T21" s="121"/>
      <c r="U21" s="39" t="s">
        <v>0</v>
      </c>
      <c r="V21" s="120"/>
      <c r="W21" s="121"/>
      <c r="X21" s="39" t="s">
        <v>1</v>
      </c>
      <c r="Y21" s="39" t="s">
        <v>3</v>
      </c>
      <c r="Z21" s="120"/>
      <c r="AA21" s="121"/>
      <c r="AB21" s="39" t="s">
        <v>0</v>
      </c>
      <c r="AC21" s="120"/>
      <c r="AD21" s="121"/>
      <c r="AE21" s="42" t="s">
        <v>1</v>
      </c>
      <c r="AF21" s="125">
        <f t="shared" si="14"/>
      </c>
      <c r="AG21" s="130"/>
      <c r="AH21" s="39" t="s">
        <v>0</v>
      </c>
      <c r="AI21" s="126">
        <f t="shared" si="5"/>
      </c>
      <c r="AJ21" s="125"/>
      <c r="AK21" s="123" t="s">
        <v>2</v>
      </c>
      <c r="AL21" s="122"/>
      <c r="AO21" s="1" t="e">
        <f t="shared" si="15"/>
        <v>#NUM!</v>
      </c>
      <c r="AP21" s="1" t="e">
        <f t="shared" si="16"/>
        <v>#NUM!</v>
      </c>
      <c r="AQ21" s="1">
        <f t="shared" si="17"/>
        <v>0</v>
      </c>
      <c r="AR21" s="1">
        <f t="shared" si="18"/>
        <v>0</v>
      </c>
      <c r="AS21" s="2">
        <f t="shared" si="6"/>
      </c>
      <c r="AT21" s="2">
        <f t="shared" si="7"/>
      </c>
      <c r="AU21" s="1">
        <f t="shared" si="8"/>
      </c>
      <c r="AV21" s="1">
        <f t="shared" si="9"/>
        <v>1</v>
      </c>
      <c r="AW21" s="1">
        <f t="shared" si="10"/>
        <v>0</v>
      </c>
      <c r="AX21" s="1">
        <f t="shared" si="11"/>
        <v>0</v>
      </c>
      <c r="AY21" s="1">
        <f t="shared" si="12"/>
        <v>0</v>
      </c>
      <c r="AZ21" s="1">
        <f t="shared" si="13"/>
        <v>0</v>
      </c>
    </row>
    <row r="22" spans="1:52" ht="13.5" customHeight="1">
      <c r="A22" s="34">
        <v>18</v>
      </c>
      <c r="B22" s="119"/>
      <c r="C22" s="119"/>
      <c r="D22" s="119"/>
      <c r="E22" s="119"/>
      <c r="F22" s="119"/>
      <c r="G22" s="119"/>
      <c r="H22" s="119"/>
      <c r="I22" s="119"/>
      <c r="J22" s="119"/>
      <c r="K22" s="119"/>
      <c r="L22" s="119"/>
      <c r="M22" s="136"/>
      <c r="N22" s="136"/>
      <c r="O22" s="136"/>
      <c r="P22" s="137"/>
      <c r="Q22" s="129"/>
      <c r="R22" s="129"/>
      <c r="S22" s="129"/>
      <c r="T22" s="121"/>
      <c r="U22" s="39" t="s">
        <v>0</v>
      </c>
      <c r="V22" s="120"/>
      <c r="W22" s="121"/>
      <c r="X22" s="39" t="s">
        <v>1</v>
      </c>
      <c r="Y22" s="39" t="s">
        <v>3</v>
      </c>
      <c r="Z22" s="120"/>
      <c r="AA22" s="121"/>
      <c r="AB22" s="39" t="s">
        <v>0</v>
      </c>
      <c r="AC22" s="120"/>
      <c r="AD22" s="121"/>
      <c r="AE22" s="42" t="s">
        <v>1</v>
      </c>
      <c r="AF22" s="125">
        <f t="shared" si="14"/>
      </c>
      <c r="AG22" s="130"/>
      <c r="AH22" s="39" t="s">
        <v>0</v>
      </c>
      <c r="AI22" s="126">
        <f t="shared" si="5"/>
      </c>
      <c r="AJ22" s="125"/>
      <c r="AK22" s="123" t="s">
        <v>2</v>
      </c>
      <c r="AL22" s="122"/>
      <c r="AO22" s="1" t="e">
        <f t="shared" si="15"/>
        <v>#NUM!</v>
      </c>
      <c r="AP22" s="1" t="e">
        <f t="shared" si="16"/>
        <v>#NUM!</v>
      </c>
      <c r="AQ22" s="1">
        <f t="shared" si="17"/>
        <v>0</v>
      </c>
      <c r="AR22" s="1">
        <f t="shared" si="18"/>
        <v>0</v>
      </c>
      <c r="AS22" s="2">
        <f t="shared" si="6"/>
      </c>
      <c r="AT22" s="2">
        <f t="shared" si="7"/>
      </c>
      <c r="AU22" s="1">
        <f t="shared" si="8"/>
      </c>
      <c r="AV22" s="1">
        <f t="shared" si="9"/>
        <v>1</v>
      </c>
      <c r="AW22" s="1">
        <f t="shared" si="10"/>
        <v>0</v>
      </c>
      <c r="AX22" s="1">
        <f t="shared" si="11"/>
        <v>0</v>
      </c>
      <c r="AY22" s="1">
        <f t="shared" si="12"/>
        <v>0</v>
      </c>
      <c r="AZ22" s="1">
        <f t="shared" si="13"/>
        <v>0</v>
      </c>
    </row>
    <row r="23" spans="1:52" ht="13.5" customHeight="1">
      <c r="A23" s="34">
        <v>19</v>
      </c>
      <c r="B23" s="119"/>
      <c r="C23" s="119"/>
      <c r="D23" s="119"/>
      <c r="E23" s="119"/>
      <c r="F23" s="119"/>
      <c r="G23" s="119"/>
      <c r="H23" s="119"/>
      <c r="I23" s="119"/>
      <c r="J23" s="119"/>
      <c r="K23" s="119"/>
      <c r="L23" s="119"/>
      <c r="M23" s="136"/>
      <c r="N23" s="136"/>
      <c r="O23" s="136"/>
      <c r="P23" s="137"/>
      <c r="Q23" s="129"/>
      <c r="R23" s="129"/>
      <c r="S23" s="129"/>
      <c r="T23" s="121"/>
      <c r="U23" s="39" t="s">
        <v>0</v>
      </c>
      <c r="V23" s="120"/>
      <c r="W23" s="121"/>
      <c r="X23" s="39" t="s">
        <v>1</v>
      </c>
      <c r="Y23" s="39" t="s">
        <v>3</v>
      </c>
      <c r="Z23" s="120"/>
      <c r="AA23" s="121"/>
      <c r="AB23" s="39" t="s">
        <v>0</v>
      </c>
      <c r="AC23" s="120"/>
      <c r="AD23" s="121"/>
      <c r="AE23" s="42" t="s">
        <v>1</v>
      </c>
      <c r="AF23" s="125">
        <f t="shared" si="14"/>
      </c>
      <c r="AG23" s="130"/>
      <c r="AH23" s="39" t="s">
        <v>0</v>
      </c>
      <c r="AI23" s="126">
        <f t="shared" si="5"/>
      </c>
      <c r="AJ23" s="125"/>
      <c r="AK23" s="123" t="s">
        <v>2</v>
      </c>
      <c r="AL23" s="122"/>
      <c r="AO23" s="1" t="e">
        <f t="shared" si="15"/>
        <v>#NUM!</v>
      </c>
      <c r="AP23" s="1" t="e">
        <f t="shared" si="16"/>
        <v>#NUM!</v>
      </c>
      <c r="AQ23" s="1">
        <f t="shared" si="17"/>
        <v>0</v>
      </c>
      <c r="AR23" s="1">
        <f t="shared" si="18"/>
        <v>0</v>
      </c>
      <c r="AS23" s="2">
        <f t="shared" si="6"/>
      </c>
      <c r="AT23" s="2">
        <f t="shared" si="7"/>
      </c>
      <c r="AU23" s="1">
        <f t="shared" si="8"/>
      </c>
      <c r="AV23" s="1">
        <f t="shared" si="9"/>
        <v>1</v>
      </c>
      <c r="AW23" s="1">
        <f t="shared" si="10"/>
        <v>0</v>
      </c>
      <c r="AX23" s="1">
        <f t="shared" si="11"/>
        <v>0</v>
      </c>
      <c r="AY23" s="1">
        <f t="shared" si="12"/>
        <v>0</v>
      </c>
      <c r="AZ23" s="1">
        <f t="shared" si="13"/>
        <v>0</v>
      </c>
    </row>
    <row r="24" spans="1:52" ht="13.5" customHeight="1">
      <c r="A24" s="34">
        <v>20</v>
      </c>
      <c r="B24" s="119"/>
      <c r="C24" s="119"/>
      <c r="D24" s="119"/>
      <c r="E24" s="119"/>
      <c r="F24" s="119"/>
      <c r="G24" s="119"/>
      <c r="H24" s="119"/>
      <c r="I24" s="119"/>
      <c r="J24" s="119"/>
      <c r="K24" s="119"/>
      <c r="L24" s="119"/>
      <c r="M24" s="136"/>
      <c r="N24" s="136"/>
      <c r="O24" s="136"/>
      <c r="P24" s="137"/>
      <c r="Q24" s="129"/>
      <c r="R24" s="129"/>
      <c r="S24" s="129"/>
      <c r="T24" s="121"/>
      <c r="U24" s="39" t="s">
        <v>0</v>
      </c>
      <c r="V24" s="120"/>
      <c r="W24" s="121"/>
      <c r="X24" s="39" t="s">
        <v>1</v>
      </c>
      <c r="Y24" s="39" t="s">
        <v>3</v>
      </c>
      <c r="Z24" s="120"/>
      <c r="AA24" s="121"/>
      <c r="AB24" s="39" t="s">
        <v>0</v>
      </c>
      <c r="AC24" s="120"/>
      <c r="AD24" s="121"/>
      <c r="AE24" s="42" t="s">
        <v>1</v>
      </c>
      <c r="AF24" s="125">
        <f t="shared" si="14"/>
      </c>
      <c r="AG24" s="130"/>
      <c r="AH24" s="39" t="s">
        <v>0</v>
      </c>
      <c r="AI24" s="126">
        <f t="shared" si="5"/>
      </c>
      <c r="AJ24" s="125"/>
      <c r="AK24" s="123" t="s">
        <v>2</v>
      </c>
      <c r="AL24" s="122"/>
      <c r="AO24" s="1" t="e">
        <f t="shared" si="15"/>
        <v>#NUM!</v>
      </c>
      <c r="AP24" s="1" t="e">
        <f t="shared" si="16"/>
        <v>#NUM!</v>
      </c>
      <c r="AQ24" s="1">
        <f t="shared" si="17"/>
        <v>0</v>
      </c>
      <c r="AR24" s="1">
        <f t="shared" si="18"/>
        <v>0</v>
      </c>
      <c r="AS24" s="2">
        <f t="shared" si="6"/>
      </c>
      <c r="AT24" s="2">
        <f t="shared" si="7"/>
      </c>
      <c r="AU24" s="1">
        <f t="shared" si="8"/>
      </c>
      <c r="AV24" s="1">
        <f t="shared" si="9"/>
        <v>1</v>
      </c>
      <c r="AW24" s="1">
        <f t="shared" si="10"/>
        <v>0</v>
      </c>
      <c r="AX24" s="1">
        <f t="shared" si="11"/>
        <v>0</v>
      </c>
      <c r="AY24" s="1">
        <f t="shared" si="12"/>
        <v>0</v>
      </c>
      <c r="AZ24" s="1">
        <f t="shared" si="13"/>
        <v>0</v>
      </c>
    </row>
    <row r="25" spans="1:52" ht="13.5" customHeight="1">
      <c r="A25" s="34">
        <v>21</v>
      </c>
      <c r="B25" s="119"/>
      <c r="C25" s="119"/>
      <c r="D25" s="119"/>
      <c r="E25" s="119"/>
      <c r="F25" s="119"/>
      <c r="G25" s="119"/>
      <c r="H25" s="119"/>
      <c r="I25" s="119"/>
      <c r="J25" s="119"/>
      <c r="K25" s="119"/>
      <c r="L25" s="119"/>
      <c r="M25" s="136"/>
      <c r="N25" s="136"/>
      <c r="O25" s="136"/>
      <c r="P25" s="137"/>
      <c r="Q25" s="129"/>
      <c r="R25" s="129"/>
      <c r="S25" s="129"/>
      <c r="T25" s="121"/>
      <c r="U25" s="39" t="s">
        <v>0</v>
      </c>
      <c r="V25" s="120"/>
      <c r="W25" s="121"/>
      <c r="X25" s="39" t="s">
        <v>1</v>
      </c>
      <c r="Y25" s="39" t="s">
        <v>3</v>
      </c>
      <c r="Z25" s="120"/>
      <c r="AA25" s="121"/>
      <c r="AB25" s="39" t="s">
        <v>0</v>
      </c>
      <c r="AC25" s="120"/>
      <c r="AD25" s="121"/>
      <c r="AE25" s="42" t="s">
        <v>1</v>
      </c>
      <c r="AF25" s="125">
        <f t="shared" si="14"/>
      </c>
      <c r="AG25" s="130"/>
      <c r="AH25" s="39" t="s">
        <v>0</v>
      </c>
      <c r="AI25" s="126">
        <f t="shared" si="5"/>
      </c>
      <c r="AJ25" s="125"/>
      <c r="AK25" s="123" t="s">
        <v>2</v>
      </c>
      <c r="AL25" s="122"/>
      <c r="AO25" s="1" t="e">
        <f t="shared" si="15"/>
        <v>#NUM!</v>
      </c>
      <c r="AP25" s="1" t="e">
        <f t="shared" si="16"/>
        <v>#NUM!</v>
      </c>
      <c r="AQ25" s="1">
        <f t="shared" si="17"/>
        <v>0</v>
      </c>
      <c r="AR25" s="1">
        <f t="shared" si="18"/>
        <v>0</v>
      </c>
      <c r="AS25" s="2">
        <f t="shared" si="6"/>
      </c>
      <c r="AT25" s="2">
        <f t="shared" si="7"/>
      </c>
      <c r="AU25" s="1">
        <f t="shared" si="8"/>
      </c>
      <c r="AV25" s="1">
        <f t="shared" si="9"/>
        <v>1</v>
      </c>
      <c r="AW25" s="1">
        <f t="shared" si="10"/>
        <v>0</v>
      </c>
      <c r="AX25" s="1">
        <f t="shared" si="11"/>
        <v>0</v>
      </c>
      <c r="AY25" s="1">
        <f t="shared" si="12"/>
        <v>0</v>
      </c>
      <c r="AZ25" s="1">
        <f t="shared" si="13"/>
        <v>0</v>
      </c>
    </row>
    <row r="26" spans="1:52" ht="13.5" customHeight="1">
      <c r="A26" s="34">
        <v>22</v>
      </c>
      <c r="B26" s="119"/>
      <c r="C26" s="119"/>
      <c r="D26" s="119"/>
      <c r="E26" s="119"/>
      <c r="F26" s="119"/>
      <c r="G26" s="119"/>
      <c r="H26" s="119"/>
      <c r="I26" s="119"/>
      <c r="J26" s="119"/>
      <c r="K26" s="119"/>
      <c r="L26" s="119"/>
      <c r="M26" s="127"/>
      <c r="N26" s="127"/>
      <c r="O26" s="127"/>
      <c r="P26" s="128"/>
      <c r="Q26" s="129"/>
      <c r="R26" s="129"/>
      <c r="S26" s="129"/>
      <c r="T26" s="121"/>
      <c r="U26" s="39" t="s">
        <v>0</v>
      </c>
      <c r="V26" s="120"/>
      <c r="W26" s="121"/>
      <c r="X26" s="39" t="s">
        <v>1</v>
      </c>
      <c r="Y26" s="39" t="s">
        <v>3</v>
      </c>
      <c r="Z26" s="120"/>
      <c r="AA26" s="121"/>
      <c r="AB26" s="39" t="s">
        <v>0</v>
      </c>
      <c r="AC26" s="120"/>
      <c r="AD26" s="121"/>
      <c r="AE26" s="42" t="s">
        <v>1</v>
      </c>
      <c r="AF26" s="125">
        <f t="shared" si="14"/>
      </c>
      <c r="AG26" s="130"/>
      <c r="AH26" s="39" t="s">
        <v>0</v>
      </c>
      <c r="AI26" s="126">
        <f t="shared" si="5"/>
      </c>
      <c r="AJ26" s="125"/>
      <c r="AK26" s="123" t="s">
        <v>2</v>
      </c>
      <c r="AL26" s="122"/>
      <c r="AO26" s="1" t="e">
        <f t="shared" si="15"/>
        <v>#NUM!</v>
      </c>
      <c r="AP26" s="1" t="e">
        <f t="shared" si="16"/>
        <v>#NUM!</v>
      </c>
      <c r="AQ26" s="1">
        <f t="shared" si="17"/>
        <v>0</v>
      </c>
      <c r="AR26" s="1">
        <f t="shared" si="18"/>
        <v>0</v>
      </c>
      <c r="AS26" s="2">
        <f t="shared" si="6"/>
      </c>
      <c r="AT26" s="2">
        <f t="shared" si="7"/>
      </c>
      <c r="AU26" s="1">
        <f t="shared" si="8"/>
      </c>
      <c r="AV26" s="1">
        <f t="shared" si="9"/>
        <v>1</v>
      </c>
      <c r="AW26" s="1">
        <f t="shared" si="10"/>
        <v>0</v>
      </c>
      <c r="AX26" s="1">
        <f t="shared" si="11"/>
        <v>0</v>
      </c>
      <c r="AY26" s="1">
        <f t="shared" si="12"/>
        <v>0</v>
      </c>
      <c r="AZ26" s="1">
        <f t="shared" si="13"/>
        <v>0</v>
      </c>
    </row>
    <row r="27" spans="1:52" ht="13.5" customHeight="1">
      <c r="A27" s="34">
        <v>23</v>
      </c>
      <c r="B27" s="119"/>
      <c r="C27" s="119"/>
      <c r="D27" s="119"/>
      <c r="E27" s="119"/>
      <c r="F27" s="119"/>
      <c r="G27" s="119"/>
      <c r="H27" s="119"/>
      <c r="I27" s="119"/>
      <c r="J27" s="119"/>
      <c r="K27" s="119"/>
      <c r="L27" s="119"/>
      <c r="M27" s="127"/>
      <c r="N27" s="127"/>
      <c r="O27" s="127"/>
      <c r="P27" s="128"/>
      <c r="Q27" s="129"/>
      <c r="R27" s="129"/>
      <c r="S27" s="129"/>
      <c r="T27" s="121"/>
      <c r="U27" s="39" t="s">
        <v>0</v>
      </c>
      <c r="V27" s="120"/>
      <c r="W27" s="121"/>
      <c r="X27" s="39" t="s">
        <v>1</v>
      </c>
      <c r="Y27" s="39" t="s">
        <v>3</v>
      </c>
      <c r="Z27" s="120"/>
      <c r="AA27" s="121"/>
      <c r="AB27" s="39" t="s">
        <v>0</v>
      </c>
      <c r="AC27" s="120"/>
      <c r="AD27" s="121"/>
      <c r="AE27" s="42" t="s">
        <v>1</v>
      </c>
      <c r="AF27" s="125">
        <f t="shared" si="14"/>
      </c>
      <c r="AG27" s="130"/>
      <c r="AH27" s="39" t="s">
        <v>0</v>
      </c>
      <c r="AI27" s="126">
        <f t="shared" si="5"/>
      </c>
      <c r="AJ27" s="125"/>
      <c r="AK27" s="123" t="s">
        <v>2</v>
      </c>
      <c r="AL27" s="122"/>
      <c r="AO27" s="1" t="e">
        <f t="shared" si="15"/>
        <v>#NUM!</v>
      </c>
      <c r="AP27" s="1" t="e">
        <f t="shared" si="16"/>
        <v>#NUM!</v>
      </c>
      <c r="AQ27" s="1">
        <f t="shared" si="17"/>
        <v>0</v>
      </c>
      <c r="AR27" s="1">
        <f t="shared" si="18"/>
        <v>0</v>
      </c>
      <c r="AS27" s="2">
        <f t="shared" si="6"/>
      </c>
      <c r="AT27" s="2">
        <f t="shared" si="7"/>
      </c>
      <c r="AU27" s="1">
        <f t="shared" si="8"/>
      </c>
      <c r="AV27" s="1">
        <f t="shared" si="9"/>
        <v>1</v>
      </c>
      <c r="AW27" s="1">
        <f t="shared" si="10"/>
        <v>0</v>
      </c>
      <c r="AX27" s="1">
        <f t="shared" si="11"/>
        <v>0</v>
      </c>
      <c r="AY27" s="1">
        <f t="shared" si="12"/>
        <v>0</v>
      </c>
      <c r="AZ27" s="1">
        <f t="shared" si="13"/>
        <v>0</v>
      </c>
    </row>
    <row r="28" spans="1:52" ht="13.5" customHeight="1">
      <c r="A28" s="34">
        <v>24</v>
      </c>
      <c r="B28" s="119"/>
      <c r="C28" s="119"/>
      <c r="D28" s="119"/>
      <c r="E28" s="119"/>
      <c r="F28" s="119"/>
      <c r="G28" s="119"/>
      <c r="H28" s="119"/>
      <c r="I28" s="119"/>
      <c r="J28" s="119"/>
      <c r="K28" s="119"/>
      <c r="L28" s="119"/>
      <c r="M28" s="127"/>
      <c r="N28" s="127"/>
      <c r="O28" s="127"/>
      <c r="P28" s="128"/>
      <c r="Q28" s="129"/>
      <c r="R28" s="129"/>
      <c r="S28" s="129"/>
      <c r="T28" s="121"/>
      <c r="U28" s="39" t="s">
        <v>0</v>
      </c>
      <c r="V28" s="120"/>
      <c r="W28" s="121"/>
      <c r="X28" s="39" t="s">
        <v>1</v>
      </c>
      <c r="Y28" s="39" t="s">
        <v>3</v>
      </c>
      <c r="Z28" s="120"/>
      <c r="AA28" s="121"/>
      <c r="AB28" s="39" t="s">
        <v>0</v>
      </c>
      <c r="AC28" s="120"/>
      <c r="AD28" s="121"/>
      <c r="AE28" s="42" t="s">
        <v>1</v>
      </c>
      <c r="AF28" s="125">
        <f t="shared" si="14"/>
      </c>
      <c r="AG28" s="130"/>
      <c r="AH28" s="39" t="s">
        <v>0</v>
      </c>
      <c r="AI28" s="126">
        <f t="shared" si="5"/>
      </c>
      <c r="AJ28" s="125"/>
      <c r="AK28" s="123" t="s">
        <v>2</v>
      </c>
      <c r="AL28" s="122"/>
      <c r="AO28" s="1" t="e">
        <f t="shared" si="15"/>
        <v>#NUM!</v>
      </c>
      <c r="AP28" s="1" t="e">
        <f t="shared" si="16"/>
        <v>#NUM!</v>
      </c>
      <c r="AQ28" s="1">
        <f t="shared" si="17"/>
        <v>0</v>
      </c>
      <c r="AR28" s="1">
        <f t="shared" si="18"/>
        <v>0</v>
      </c>
      <c r="AS28" s="2">
        <f t="shared" si="6"/>
      </c>
      <c r="AT28" s="2">
        <f t="shared" si="7"/>
      </c>
      <c r="AU28" s="1">
        <f t="shared" si="8"/>
      </c>
      <c r="AV28" s="1">
        <f t="shared" si="9"/>
        <v>1</v>
      </c>
      <c r="AW28" s="1">
        <f t="shared" si="10"/>
        <v>0</v>
      </c>
      <c r="AX28" s="1">
        <f t="shared" si="11"/>
        <v>0</v>
      </c>
      <c r="AY28" s="1">
        <f t="shared" si="12"/>
        <v>0</v>
      </c>
      <c r="AZ28" s="1">
        <f t="shared" si="13"/>
        <v>0</v>
      </c>
    </row>
    <row r="29" spans="1:52" ht="13.5" customHeight="1">
      <c r="A29" s="34">
        <v>25</v>
      </c>
      <c r="B29" s="119"/>
      <c r="C29" s="119"/>
      <c r="D29" s="119"/>
      <c r="E29" s="119"/>
      <c r="F29" s="119"/>
      <c r="G29" s="119"/>
      <c r="H29" s="119"/>
      <c r="I29" s="119"/>
      <c r="J29" s="119"/>
      <c r="K29" s="119"/>
      <c r="L29" s="119"/>
      <c r="M29" s="127"/>
      <c r="N29" s="127"/>
      <c r="O29" s="127"/>
      <c r="P29" s="128"/>
      <c r="Q29" s="129"/>
      <c r="R29" s="129"/>
      <c r="S29" s="129"/>
      <c r="T29" s="121"/>
      <c r="U29" s="39" t="s">
        <v>0</v>
      </c>
      <c r="V29" s="120"/>
      <c r="W29" s="121"/>
      <c r="X29" s="39" t="s">
        <v>1</v>
      </c>
      <c r="Y29" s="39" t="s">
        <v>3</v>
      </c>
      <c r="Z29" s="120"/>
      <c r="AA29" s="121"/>
      <c r="AB29" s="39" t="s">
        <v>0</v>
      </c>
      <c r="AC29" s="120"/>
      <c r="AD29" s="121"/>
      <c r="AE29" s="42" t="s">
        <v>1</v>
      </c>
      <c r="AF29" s="125">
        <f t="shared" si="14"/>
      </c>
      <c r="AG29" s="130"/>
      <c r="AH29" s="39" t="s">
        <v>0</v>
      </c>
      <c r="AI29" s="126">
        <f t="shared" si="5"/>
      </c>
      <c r="AJ29" s="125"/>
      <c r="AK29" s="123" t="s">
        <v>2</v>
      </c>
      <c r="AL29" s="122"/>
      <c r="AO29" s="1" t="e">
        <f t="shared" si="15"/>
        <v>#NUM!</v>
      </c>
      <c r="AP29" s="1" t="e">
        <f t="shared" si="16"/>
        <v>#NUM!</v>
      </c>
      <c r="AQ29" s="1">
        <f t="shared" si="17"/>
        <v>0</v>
      </c>
      <c r="AR29" s="1">
        <f t="shared" si="18"/>
        <v>0</v>
      </c>
      <c r="AS29" s="2">
        <f t="shared" si="6"/>
      </c>
      <c r="AT29" s="2">
        <f t="shared" si="7"/>
      </c>
      <c r="AU29" s="1">
        <f t="shared" si="8"/>
      </c>
      <c r="AV29" s="1">
        <f t="shared" si="9"/>
        <v>1</v>
      </c>
      <c r="AW29" s="1">
        <f t="shared" si="10"/>
        <v>0</v>
      </c>
      <c r="AX29" s="1">
        <f t="shared" si="11"/>
        <v>0</v>
      </c>
      <c r="AY29" s="1">
        <f t="shared" si="12"/>
        <v>0</v>
      </c>
      <c r="AZ29" s="1">
        <f t="shared" si="13"/>
        <v>0</v>
      </c>
    </row>
    <row r="30" spans="1:52" ht="13.5" customHeight="1">
      <c r="A30" s="34">
        <v>26</v>
      </c>
      <c r="B30" s="119"/>
      <c r="C30" s="119"/>
      <c r="D30" s="119"/>
      <c r="E30" s="119"/>
      <c r="F30" s="119"/>
      <c r="G30" s="119"/>
      <c r="H30" s="119"/>
      <c r="I30" s="119"/>
      <c r="J30" s="119"/>
      <c r="K30" s="119"/>
      <c r="L30" s="119"/>
      <c r="M30" s="127"/>
      <c r="N30" s="127"/>
      <c r="O30" s="127"/>
      <c r="P30" s="128"/>
      <c r="Q30" s="129"/>
      <c r="R30" s="129"/>
      <c r="S30" s="129"/>
      <c r="T30" s="121"/>
      <c r="U30" s="39" t="s">
        <v>0</v>
      </c>
      <c r="V30" s="120"/>
      <c r="W30" s="121"/>
      <c r="X30" s="39" t="s">
        <v>1</v>
      </c>
      <c r="Y30" s="39" t="s">
        <v>3</v>
      </c>
      <c r="Z30" s="120"/>
      <c r="AA30" s="121"/>
      <c r="AB30" s="39" t="s">
        <v>0</v>
      </c>
      <c r="AC30" s="120"/>
      <c r="AD30" s="121"/>
      <c r="AE30" s="42" t="s">
        <v>1</v>
      </c>
      <c r="AF30" s="125">
        <f t="shared" si="14"/>
      </c>
      <c r="AG30" s="130"/>
      <c r="AH30" s="39" t="s">
        <v>0</v>
      </c>
      <c r="AI30" s="126">
        <f t="shared" si="5"/>
      </c>
      <c r="AJ30" s="125"/>
      <c r="AK30" s="123" t="s">
        <v>2</v>
      </c>
      <c r="AL30" s="122"/>
      <c r="AO30" s="1" t="e">
        <f t="shared" si="15"/>
        <v>#NUM!</v>
      </c>
      <c r="AP30" s="1" t="e">
        <f t="shared" si="16"/>
        <v>#NUM!</v>
      </c>
      <c r="AQ30" s="1">
        <f t="shared" si="17"/>
        <v>0</v>
      </c>
      <c r="AR30" s="1">
        <f t="shared" si="18"/>
        <v>0</v>
      </c>
      <c r="AS30" s="2">
        <f t="shared" si="6"/>
      </c>
      <c r="AT30" s="2">
        <f t="shared" si="7"/>
      </c>
      <c r="AU30" s="1">
        <f t="shared" si="8"/>
      </c>
      <c r="AV30" s="1">
        <f t="shared" si="9"/>
        <v>1</v>
      </c>
      <c r="AW30" s="1">
        <f t="shared" si="10"/>
        <v>0</v>
      </c>
      <c r="AX30" s="1">
        <f t="shared" si="11"/>
        <v>0</v>
      </c>
      <c r="AY30" s="1">
        <f t="shared" si="12"/>
        <v>0</v>
      </c>
      <c r="AZ30" s="1">
        <f t="shared" si="13"/>
        <v>0</v>
      </c>
    </row>
    <row r="31" spans="1:52" ht="13.5" customHeight="1">
      <c r="A31" s="34">
        <v>27</v>
      </c>
      <c r="B31" s="119"/>
      <c r="C31" s="119"/>
      <c r="D31" s="119"/>
      <c r="E31" s="119"/>
      <c r="F31" s="119"/>
      <c r="G31" s="119"/>
      <c r="H31" s="119"/>
      <c r="I31" s="119"/>
      <c r="J31" s="119"/>
      <c r="K31" s="119"/>
      <c r="L31" s="119"/>
      <c r="M31" s="127"/>
      <c r="N31" s="127"/>
      <c r="O31" s="127"/>
      <c r="P31" s="128"/>
      <c r="Q31" s="129"/>
      <c r="R31" s="129"/>
      <c r="S31" s="129"/>
      <c r="T31" s="121"/>
      <c r="U31" s="39" t="s">
        <v>0</v>
      </c>
      <c r="V31" s="120"/>
      <c r="W31" s="121"/>
      <c r="X31" s="39" t="s">
        <v>1</v>
      </c>
      <c r="Y31" s="39" t="s">
        <v>3</v>
      </c>
      <c r="Z31" s="120"/>
      <c r="AA31" s="121"/>
      <c r="AB31" s="39" t="s">
        <v>0</v>
      </c>
      <c r="AC31" s="120"/>
      <c r="AD31" s="121"/>
      <c r="AE31" s="42" t="s">
        <v>1</v>
      </c>
      <c r="AF31" s="125">
        <f t="shared" si="14"/>
      </c>
      <c r="AG31" s="130"/>
      <c r="AH31" s="39" t="s">
        <v>0</v>
      </c>
      <c r="AI31" s="126">
        <f t="shared" si="5"/>
      </c>
      <c r="AJ31" s="125"/>
      <c r="AK31" s="123" t="s">
        <v>2</v>
      </c>
      <c r="AL31" s="122"/>
      <c r="AO31" s="1" t="e">
        <f t="shared" si="15"/>
        <v>#NUM!</v>
      </c>
      <c r="AP31" s="1" t="e">
        <f t="shared" si="16"/>
        <v>#NUM!</v>
      </c>
      <c r="AQ31" s="1">
        <f t="shared" si="17"/>
        <v>0</v>
      </c>
      <c r="AR31" s="1">
        <f t="shared" si="18"/>
        <v>0</v>
      </c>
      <c r="AS31" s="2">
        <f t="shared" si="6"/>
      </c>
      <c r="AT31" s="2">
        <f t="shared" si="7"/>
      </c>
      <c r="AU31" s="1">
        <f t="shared" si="8"/>
      </c>
      <c r="AV31" s="1">
        <f t="shared" si="9"/>
        <v>1</v>
      </c>
      <c r="AW31" s="1">
        <f t="shared" si="10"/>
        <v>0</v>
      </c>
      <c r="AX31" s="1">
        <f t="shared" si="11"/>
        <v>0</v>
      </c>
      <c r="AY31" s="1">
        <f t="shared" si="12"/>
        <v>0</v>
      </c>
      <c r="AZ31" s="1">
        <f t="shared" si="13"/>
        <v>0</v>
      </c>
    </row>
    <row r="32" spans="1:52" ht="13.5" customHeight="1">
      <c r="A32" s="34">
        <v>28</v>
      </c>
      <c r="B32" s="119"/>
      <c r="C32" s="119"/>
      <c r="D32" s="119"/>
      <c r="E32" s="119"/>
      <c r="F32" s="119"/>
      <c r="G32" s="119"/>
      <c r="H32" s="119"/>
      <c r="I32" s="119"/>
      <c r="J32" s="119"/>
      <c r="K32" s="119"/>
      <c r="L32" s="119"/>
      <c r="M32" s="127"/>
      <c r="N32" s="127"/>
      <c r="O32" s="127"/>
      <c r="P32" s="128"/>
      <c r="Q32" s="129"/>
      <c r="R32" s="129"/>
      <c r="S32" s="129"/>
      <c r="T32" s="121"/>
      <c r="U32" s="39" t="s">
        <v>0</v>
      </c>
      <c r="V32" s="120"/>
      <c r="W32" s="121"/>
      <c r="X32" s="39" t="s">
        <v>1</v>
      </c>
      <c r="Y32" s="39" t="s">
        <v>3</v>
      </c>
      <c r="Z32" s="120"/>
      <c r="AA32" s="121"/>
      <c r="AB32" s="39" t="s">
        <v>0</v>
      </c>
      <c r="AC32" s="120"/>
      <c r="AD32" s="121"/>
      <c r="AE32" s="42" t="s">
        <v>1</v>
      </c>
      <c r="AF32" s="125">
        <f t="shared" si="14"/>
      </c>
      <c r="AG32" s="130"/>
      <c r="AH32" s="39" t="s">
        <v>0</v>
      </c>
      <c r="AI32" s="126">
        <f t="shared" si="5"/>
      </c>
      <c r="AJ32" s="125"/>
      <c r="AK32" s="123" t="s">
        <v>2</v>
      </c>
      <c r="AL32" s="122"/>
      <c r="AO32" s="1" t="e">
        <f t="shared" si="15"/>
        <v>#NUM!</v>
      </c>
      <c r="AP32" s="1" t="e">
        <f t="shared" si="16"/>
        <v>#NUM!</v>
      </c>
      <c r="AQ32" s="1">
        <f t="shared" si="17"/>
        <v>0</v>
      </c>
      <c r="AR32" s="1">
        <f t="shared" si="18"/>
        <v>0</v>
      </c>
      <c r="AS32" s="2">
        <f t="shared" si="6"/>
      </c>
      <c r="AT32" s="2">
        <f t="shared" si="7"/>
      </c>
      <c r="AU32" s="1">
        <f t="shared" si="8"/>
      </c>
      <c r="AV32" s="1">
        <f t="shared" si="9"/>
        <v>1</v>
      </c>
      <c r="AW32" s="1">
        <f t="shared" si="10"/>
        <v>0</v>
      </c>
      <c r="AX32" s="1">
        <f t="shared" si="11"/>
        <v>0</v>
      </c>
      <c r="AY32" s="1">
        <f t="shared" si="12"/>
        <v>0</v>
      </c>
      <c r="AZ32" s="1">
        <f t="shared" si="13"/>
        <v>0</v>
      </c>
    </row>
    <row r="33" spans="1:52" ht="13.5" customHeight="1">
      <c r="A33" s="34">
        <v>29</v>
      </c>
      <c r="B33" s="119"/>
      <c r="C33" s="119"/>
      <c r="D33" s="119"/>
      <c r="E33" s="119"/>
      <c r="F33" s="119"/>
      <c r="G33" s="119"/>
      <c r="H33" s="119"/>
      <c r="I33" s="119"/>
      <c r="J33" s="119"/>
      <c r="K33" s="119"/>
      <c r="L33" s="119"/>
      <c r="M33" s="127"/>
      <c r="N33" s="127"/>
      <c r="O33" s="127"/>
      <c r="P33" s="128"/>
      <c r="Q33" s="129"/>
      <c r="R33" s="129"/>
      <c r="S33" s="129"/>
      <c r="T33" s="121"/>
      <c r="U33" s="39" t="s">
        <v>0</v>
      </c>
      <c r="V33" s="120"/>
      <c r="W33" s="121"/>
      <c r="X33" s="39" t="s">
        <v>1</v>
      </c>
      <c r="Y33" s="39" t="s">
        <v>3</v>
      </c>
      <c r="Z33" s="120"/>
      <c r="AA33" s="121"/>
      <c r="AB33" s="39" t="s">
        <v>0</v>
      </c>
      <c r="AC33" s="120"/>
      <c r="AD33" s="121"/>
      <c r="AE33" s="42" t="s">
        <v>1</v>
      </c>
      <c r="AF33" s="125">
        <f t="shared" si="14"/>
      </c>
      <c r="AG33" s="130"/>
      <c r="AH33" s="39" t="s">
        <v>0</v>
      </c>
      <c r="AI33" s="126">
        <f t="shared" si="5"/>
      </c>
      <c r="AJ33" s="125"/>
      <c r="AK33" s="123" t="s">
        <v>2</v>
      </c>
      <c r="AL33" s="122"/>
      <c r="AO33" s="1" t="e">
        <f t="shared" si="15"/>
        <v>#NUM!</v>
      </c>
      <c r="AP33" s="1" t="e">
        <f t="shared" si="16"/>
        <v>#NUM!</v>
      </c>
      <c r="AQ33" s="1">
        <f t="shared" si="17"/>
        <v>0</v>
      </c>
      <c r="AR33" s="1">
        <f t="shared" si="18"/>
        <v>0</v>
      </c>
      <c r="AS33" s="2">
        <f t="shared" si="6"/>
      </c>
      <c r="AT33" s="2">
        <f t="shared" si="7"/>
      </c>
      <c r="AU33" s="1">
        <f t="shared" si="8"/>
      </c>
      <c r="AV33" s="1">
        <f t="shared" si="9"/>
        <v>1</v>
      </c>
      <c r="AW33" s="1">
        <f t="shared" si="10"/>
        <v>0</v>
      </c>
      <c r="AX33" s="1">
        <f t="shared" si="11"/>
        <v>0</v>
      </c>
      <c r="AY33" s="1">
        <f t="shared" si="12"/>
        <v>0</v>
      </c>
      <c r="AZ33" s="1">
        <f t="shared" si="13"/>
        <v>0</v>
      </c>
    </row>
    <row r="34" spans="1:52" ht="13.5" customHeight="1">
      <c r="A34" s="34">
        <v>30</v>
      </c>
      <c r="B34" s="119"/>
      <c r="C34" s="119"/>
      <c r="D34" s="119"/>
      <c r="E34" s="119"/>
      <c r="F34" s="119"/>
      <c r="G34" s="119"/>
      <c r="H34" s="119"/>
      <c r="I34" s="119"/>
      <c r="J34" s="119"/>
      <c r="K34" s="119"/>
      <c r="L34" s="119"/>
      <c r="M34" s="127"/>
      <c r="N34" s="127"/>
      <c r="O34" s="127"/>
      <c r="P34" s="128"/>
      <c r="Q34" s="129"/>
      <c r="R34" s="129"/>
      <c r="S34" s="129"/>
      <c r="T34" s="121"/>
      <c r="U34" s="39" t="s">
        <v>0</v>
      </c>
      <c r="V34" s="120"/>
      <c r="W34" s="121"/>
      <c r="X34" s="39" t="s">
        <v>1</v>
      </c>
      <c r="Y34" s="39" t="s">
        <v>3</v>
      </c>
      <c r="Z34" s="120"/>
      <c r="AA34" s="121"/>
      <c r="AB34" s="39" t="s">
        <v>0</v>
      </c>
      <c r="AC34" s="120"/>
      <c r="AD34" s="121"/>
      <c r="AE34" s="42" t="s">
        <v>1</v>
      </c>
      <c r="AF34" s="125">
        <f t="shared" si="14"/>
      </c>
      <c r="AG34" s="130"/>
      <c r="AH34" s="39" t="s">
        <v>0</v>
      </c>
      <c r="AI34" s="126">
        <f t="shared" si="5"/>
      </c>
      <c r="AJ34" s="125"/>
      <c r="AK34" s="123" t="s">
        <v>2</v>
      </c>
      <c r="AL34" s="122"/>
      <c r="AO34" s="1" t="e">
        <f t="shared" si="15"/>
        <v>#NUM!</v>
      </c>
      <c r="AP34" s="1" t="e">
        <f t="shared" si="16"/>
        <v>#NUM!</v>
      </c>
      <c r="AQ34" s="1">
        <f t="shared" si="17"/>
        <v>0</v>
      </c>
      <c r="AR34" s="1">
        <f t="shared" si="18"/>
        <v>0</v>
      </c>
      <c r="AS34" s="2">
        <f t="shared" si="6"/>
      </c>
      <c r="AT34" s="2">
        <f t="shared" si="7"/>
      </c>
      <c r="AU34" s="1">
        <f t="shared" si="8"/>
      </c>
      <c r="AV34" s="1">
        <f t="shared" si="9"/>
        <v>1</v>
      </c>
      <c r="AW34" s="1">
        <f t="shared" si="10"/>
        <v>0</v>
      </c>
      <c r="AX34" s="1">
        <f t="shared" si="11"/>
        <v>0</v>
      </c>
      <c r="AY34" s="1">
        <f t="shared" si="12"/>
        <v>0</v>
      </c>
      <c r="AZ34" s="1">
        <f t="shared" si="13"/>
        <v>0</v>
      </c>
    </row>
    <row r="35" spans="1:52" ht="13.5" customHeight="1">
      <c r="A35" s="34">
        <v>31</v>
      </c>
      <c r="B35" s="119"/>
      <c r="C35" s="119"/>
      <c r="D35" s="119"/>
      <c r="E35" s="119"/>
      <c r="F35" s="119"/>
      <c r="G35" s="119"/>
      <c r="H35" s="119"/>
      <c r="I35" s="119"/>
      <c r="J35" s="119"/>
      <c r="K35" s="119"/>
      <c r="L35" s="119"/>
      <c r="M35" s="127"/>
      <c r="N35" s="127"/>
      <c r="O35" s="127"/>
      <c r="P35" s="128"/>
      <c r="Q35" s="129"/>
      <c r="R35" s="129"/>
      <c r="S35" s="129"/>
      <c r="T35" s="121"/>
      <c r="U35" s="39" t="s">
        <v>0</v>
      </c>
      <c r="V35" s="120"/>
      <c r="W35" s="121"/>
      <c r="X35" s="39" t="s">
        <v>1</v>
      </c>
      <c r="Y35" s="39" t="s">
        <v>3</v>
      </c>
      <c r="Z35" s="120"/>
      <c r="AA35" s="121"/>
      <c r="AB35" s="39" t="s">
        <v>0</v>
      </c>
      <c r="AC35" s="120"/>
      <c r="AD35" s="121"/>
      <c r="AE35" s="42" t="s">
        <v>1</v>
      </c>
      <c r="AF35" s="125">
        <f t="shared" si="14"/>
      </c>
      <c r="AG35" s="130"/>
      <c r="AH35" s="39" t="s">
        <v>0</v>
      </c>
      <c r="AI35" s="126">
        <f t="shared" si="5"/>
      </c>
      <c r="AJ35" s="125"/>
      <c r="AK35" s="123" t="s">
        <v>2</v>
      </c>
      <c r="AL35" s="122"/>
      <c r="AO35" s="1" t="e">
        <f t="shared" si="15"/>
        <v>#NUM!</v>
      </c>
      <c r="AP35" s="1" t="e">
        <f t="shared" si="16"/>
        <v>#NUM!</v>
      </c>
      <c r="AQ35" s="1">
        <f t="shared" si="17"/>
        <v>0</v>
      </c>
      <c r="AR35" s="1">
        <f t="shared" si="18"/>
        <v>0</v>
      </c>
      <c r="AS35" s="2">
        <f t="shared" si="6"/>
      </c>
      <c r="AT35" s="2">
        <f t="shared" si="7"/>
      </c>
      <c r="AU35" s="1">
        <f t="shared" si="8"/>
      </c>
      <c r="AV35" s="1">
        <f t="shared" si="9"/>
        <v>1</v>
      </c>
      <c r="AW35" s="1">
        <f t="shared" si="10"/>
        <v>0</v>
      </c>
      <c r="AX35" s="1">
        <f t="shared" si="11"/>
        <v>0</v>
      </c>
      <c r="AY35" s="1">
        <f t="shared" si="12"/>
        <v>0</v>
      </c>
      <c r="AZ35" s="1">
        <f t="shared" si="13"/>
        <v>0</v>
      </c>
    </row>
    <row r="36" spans="1:52" ht="13.5" customHeight="1">
      <c r="A36" s="34">
        <v>32</v>
      </c>
      <c r="B36" s="119"/>
      <c r="C36" s="119"/>
      <c r="D36" s="119"/>
      <c r="E36" s="119"/>
      <c r="F36" s="119"/>
      <c r="G36" s="119"/>
      <c r="H36" s="119"/>
      <c r="I36" s="119"/>
      <c r="J36" s="119"/>
      <c r="K36" s="119"/>
      <c r="L36" s="119"/>
      <c r="M36" s="127"/>
      <c r="N36" s="127"/>
      <c r="O36" s="127"/>
      <c r="P36" s="128"/>
      <c r="Q36" s="129"/>
      <c r="R36" s="129"/>
      <c r="S36" s="129"/>
      <c r="T36" s="121"/>
      <c r="U36" s="39" t="s">
        <v>0</v>
      </c>
      <c r="V36" s="120"/>
      <c r="W36" s="121"/>
      <c r="X36" s="39" t="s">
        <v>1</v>
      </c>
      <c r="Y36" s="39" t="s">
        <v>3</v>
      </c>
      <c r="Z36" s="120"/>
      <c r="AA36" s="121"/>
      <c r="AB36" s="39" t="s">
        <v>0</v>
      </c>
      <c r="AC36" s="120"/>
      <c r="AD36" s="121"/>
      <c r="AE36" s="42" t="s">
        <v>1</v>
      </c>
      <c r="AF36" s="125">
        <f t="shared" si="14"/>
      </c>
      <c r="AG36" s="130"/>
      <c r="AH36" s="39" t="s">
        <v>0</v>
      </c>
      <c r="AI36" s="126">
        <f t="shared" si="5"/>
      </c>
      <c r="AJ36" s="125"/>
      <c r="AK36" s="123" t="s">
        <v>2</v>
      </c>
      <c r="AL36" s="122"/>
      <c r="AO36" s="1" t="e">
        <f t="shared" si="15"/>
        <v>#NUM!</v>
      </c>
      <c r="AP36" s="1" t="e">
        <f t="shared" si="16"/>
        <v>#NUM!</v>
      </c>
      <c r="AQ36" s="1">
        <f t="shared" si="17"/>
        <v>0</v>
      </c>
      <c r="AR36" s="1">
        <f t="shared" si="18"/>
        <v>0</v>
      </c>
      <c r="AS36" s="2">
        <f t="shared" si="6"/>
      </c>
      <c r="AT36" s="2">
        <f t="shared" si="7"/>
      </c>
      <c r="AU36" s="1">
        <f t="shared" si="8"/>
      </c>
      <c r="AV36" s="1">
        <f t="shared" si="9"/>
        <v>1</v>
      </c>
      <c r="AW36" s="1">
        <f t="shared" si="10"/>
        <v>0</v>
      </c>
      <c r="AX36" s="1">
        <f t="shared" si="11"/>
        <v>0</v>
      </c>
      <c r="AY36" s="1">
        <f t="shared" si="12"/>
        <v>0</v>
      </c>
      <c r="AZ36" s="1">
        <f t="shared" si="13"/>
        <v>0</v>
      </c>
    </row>
    <row r="37" spans="1:52" ht="13.5" customHeight="1">
      <c r="A37" s="34">
        <v>33</v>
      </c>
      <c r="B37" s="119"/>
      <c r="C37" s="119"/>
      <c r="D37" s="119"/>
      <c r="E37" s="119"/>
      <c r="F37" s="119"/>
      <c r="G37" s="119"/>
      <c r="H37" s="119"/>
      <c r="I37" s="119"/>
      <c r="J37" s="119"/>
      <c r="K37" s="119"/>
      <c r="L37" s="119"/>
      <c r="M37" s="127"/>
      <c r="N37" s="127"/>
      <c r="O37" s="127"/>
      <c r="P37" s="128"/>
      <c r="Q37" s="129"/>
      <c r="R37" s="129"/>
      <c r="S37" s="129"/>
      <c r="T37" s="121"/>
      <c r="U37" s="39" t="s">
        <v>0</v>
      </c>
      <c r="V37" s="120"/>
      <c r="W37" s="121"/>
      <c r="X37" s="39" t="s">
        <v>1</v>
      </c>
      <c r="Y37" s="39" t="s">
        <v>3</v>
      </c>
      <c r="Z37" s="120"/>
      <c r="AA37" s="121"/>
      <c r="AB37" s="39" t="s">
        <v>0</v>
      </c>
      <c r="AC37" s="120"/>
      <c r="AD37" s="121"/>
      <c r="AE37" s="42" t="s">
        <v>1</v>
      </c>
      <c r="AF37" s="125">
        <f t="shared" si="14"/>
      </c>
      <c r="AG37" s="130"/>
      <c r="AH37" s="39" t="s">
        <v>0</v>
      </c>
      <c r="AI37" s="126">
        <f t="shared" si="5"/>
      </c>
      <c r="AJ37" s="125"/>
      <c r="AK37" s="123" t="s">
        <v>2</v>
      </c>
      <c r="AL37" s="122"/>
      <c r="AO37" s="1" t="e">
        <f t="shared" si="15"/>
        <v>#NUM!</v>
      </c>
      <c r="AP37" s="1" t="e">
        <f t="shared" si="16"/>
        <v>#NUM!</v>
      </c>
      <c r="AQ37" s="1">
        <f t="shared" si="17"/>
        <v>0</v>
      </c>
      <c r="AR37" s="1">
        <f t="shared" si="18"/>
        <v>0</v>
      </c>
      <c r="AS37" s="2">
        <f t="shared" si="6"/>
      </c>
      <c r="AT37" s="2">
        <f t="shared" si="7"/>
      </c>
      <c r="AU37" s="1">
        <f t="shared" si="8"/>
      </c>
      <c r="AV37" s="1">
        <f t="shared" si="9"/>
        <v>1</v>
      </c>
      <c r="AW37" s="1">
        <f t="shared" si="10"/>
        <v>0</v>
      </c>
      <c r="AX37" s="1">
        <f t="shared" si="11"/>
        <v>0</v>
      </c>
      <c r="AY37" s="1">
        <f t="shared" si="12"/>
        <v>0</v>
      </c>
      <c r="AZ37" s="1">
        <f t="shared" si="13"/>
        <v>0</v>
      </c>
    </row>
    <row r="38" spans="1:52" ht="13.5" customHeight="1">
      <c r="A38" s="34">
        <v>34</v>
      </c>
      <c r="B38" s="119"/>
      <c r="C38" s="119"/>
      <c r="D38" s="119"/>
      <c r="E38" s="119"/>
      <c r="F38" s="119"/>
      <c r="G38" s="119"/>
      <c r="H38" s="119"/>
      <c r="I38" s="119"/>
      <c r="J38" s="119"/>
      <c r="K38" s="119"/>
      <c r="L38" s="119"/>
      <c r="M38" s="127"/>
      <c r="N38" s="127"/>
      <c r="O38" s="127"/>
      <c r="P38" s="128"/>
      <c r="Q38" s="129"/>
      <c r="R38" s="129"/>
      <c r="S38" s="129"/>
      <c r="T38" s="121"/>
      <c r="U38" s="39" t="s">
        <v>0</v>
      </c>
      <c r="V38" s="120"/>
      <c r="W38" s="121"/>
      <c r="X38" s="39" t="s">
        <v>1</v>
      </c>
      <c r="Y38" s="39" t="s">
        <v>3</v>
      </c>
      <c r="Z38" s="120"/>
      <c r="AA38" s="121"/>
      <c r="AB38" s="39" t="s">
        <v>0</v>
      </c>
      <c r="AC38" s="120"/>
      <c r="AD38" s="121"/>
      <c r="AE38" s="42" t="s">
        <v>1</v>
      </c>
      <c r="AF38" s="125">
        <f t="shared" si="14"/>
      </c>
      <c r="AG38" s="130"/>
      <c r="AH38" s="39" t="s">
        <v>0</v>
      </c>
      <c r="AI38" s="126">
        <f t="shared" si="5"/>
      </c>
      <c r="AJ38" s="125"/>
      <c r="AK38" s="123" t="s">
        <v>2</v>
      </c>
      <c r="AL38" s="122"/>
      <c r="AO38" s="1" t="e">
        <f t="shared" si="15"/>
        <v>#NUM!</v>
      </c>
      <c r="AP38" s="1" t="e">
        <f t="shared" si="16"/>
        <v>#NUM!</v>
      </c>
      <c r="AQ38" s="1">
        <f t="shared" si="17"/>
        <v>0</v>
      </c>
      <c r="AR38" s="1">
        <f t="shared" si="18"/>
        <v>0</v>
      </c>
      <c r="AS38" s="2">
        <f t="shared" si="6"/>
      </c>
      <c r="AT38" s="2">
        <f t="shared" si="7"/>
      </c>
      <c r="AU38" s="1">
        <f t="shared" si="8"/>
      </c>
      <c r="AV38" s="1">
        <f t="shared" si="9"/>
        <v>1</v>
      </c>
      <c r="AW38" s="1">
        <f t="shared" si="10"/>
        <v>0</v>
      </c>
      <c r="AX38" s="1">
        <f t="shared" si="11"/>
        <v>0</v>
      </c>
      <c r="AY38" s="1">
        <f t="shared" si="12"/>
        <v>0</v>
      </c>
      <c r="AZ38" s="1">
        <f t="shared" si="13"/>
        <v>0</v>
      </c>
    </row>
    <row r="39" spans="1:52" ht="13.5" customHeight="1">
      <c r="A39" s="34">
        <v>35</v>
      </c>
      <c r="B39" s="119"/>
      <c r="C39" s="119"/>
      <c r="D39" s="119"/>
      <c r="E39" s="119"/>
      <c r="F39" s="119"/>
      <c r="G39" s="119"/>
      <c r="H39" s="119"/>
      <c r="I39" s="119"/>
      <c r="J39" s="119"/>
      <c r="K39" s="119"/>
      <c r="L39" s="119"/>
      <c r="M39" s="127"/>
      <c r="N39" s="127"/>
      <c r="O39" s="127"/>
      <c r="P39" s="128"/>
      <c r="Q39" s="129"/>
      <c r="R39" s="129"/>
      <c r="S39" s="129"/>
      <c r="T39" s="121"/>
      <c r="U39" s="39" t="s">
        <v>0</v>
      </c>
      <c r="V39" s="120"/>
      <c r="W39" s="121"/>
      <c r="X39" s="39" t="s">
        <v>1</v>
      </c>
      <c r="Y39" s="39" t="s">
        <v>3</v>
      </c>
      <c r="Z39" s="120"/>
      <c r="AA39" s="121"/>
      <c r="AB39" s="39" t="s">
        <v>0</v>
      </c>
      <c r="AC39" s="120"/>
      <c r="AD39" s="121"/>
      <c r="AE39" s="42" t="s">
        <v>1</v>
      </c>
      <c r="AF39" s="125">
        <f t="shared" si="14"/>
      </c>
      <c r="AG39" s="130"/>
      <c r="AH39" s="39" t="s">
        <v>0</v>
      </c>
      <c r="AI39" s="126">
        <f t="shared" si="5"/>
      </c>
      <c r="AJ39" s="125"/>
      <c r="AK39" s="123" t="s">
        <v>2</v>
      </c>
      <c r="AL39" s="122"/>
      <c r="AO39" s="1" t="e">
        <f t="shared" si="15"/>
        <v>#NUM!</v>
      </c>
      <c r="AP39" s="1" t="e">
        <f t="shared" si="16"/>
        <v>#NUM!</v>
      </c>
      <c r="AQ39" s="1">
        <f t="shared" si="17"/>
        <v>0</v>
      </c>
      <c r="AR39" s="1">
        <f t="shared" si="18"/>
        <v>0</v>
      </c>
      <c r="AS39" s="2">
        <f t="shared" si="6"/>
      </c>
      <c r="AT39" s="2">
        <f t="shared" si="7"/>
      </c>
      <c r="AU39" s="1">
        <f t="shared" si="8"/>
      </c>
      <c r="AV39" s="1">
        <f t="shared" si="9"/>
        <v>1</v>
      </c>
      <c r="AW39" s="1">
        <f t="shared" si="10"/>
        <v>0</v>
      </c>
      <c r="AX39" s="1">
        <f t="shared" si="11"/>
        <v>0</v>
      </c>
      <c r="AY39" s="1">
        <f t="shared" si="12"/>
        <v>0</v>
      </c>
      <c r="AZ39" s="1">
        <f t="shared" si="13"/>
        <v>0</v>
      </c>
    </row>
    <row r="40" spans="1:52" ht="13.5" customHeight="1">
      <c r="A40" s="34">
        <v>36</v>
      </c>
      <c r="B40" s="119"/>
      <c r="C40" s="119"/>
      <c r="D40" s="119"/>
      <c r="E40" s="119"/>
      <c r="F40" s="119"/>
      <c r="G40" s="119"/>
      <c r="H40" s="119"/>
      <c r="I40" s="119"/>
      <c r="J40" s="119"/>
      <c r="K40" s="119"/>
      <c r="L40" s="119"/>
      <c r="M40" s="127"/>
      <c r="N40" s="127"/>
      <c r="O40" s="127"/>
      <c r="P40" s="128"/>
      <c r="Q40" s="129"/>
      <c r="R40" s="129"/>
      <c r="S40" s="129"/>
      <c r="T40" s="121"/>
      <c r="U40" s="39" t="s">
        <v>0</v>
      </c>
      <c r="V40" s="120"/>
      <c r="W40" s="121"/>
      <c r="X40" s="39" t="s">
        <v>1</v>
      </c>
      <c r="Y40" s="39" t="s">
        <v>3</v>
      </c>
      <c r="Z40" s="120"/>
      <c r="AA40" s="121"/>
      <c r="AB40" s="39" t="s">
        <v>0</v>
      </c>
      <c r="AC40" s="120"/>
      <c r="AD40" s="121"/>
      <c r="AE40" s="42" t="s">
        <v>1</v>
      </c>
      <c r="AF40" s="125">
        <f t="shared" si="14"/>
      </c>
      <c r="AG40" s="130"/>
      <c r="AH40" s="39" t="s">
        <v>0</v>
      </c>
      <c r="AI40" s="126">
        <f t="shared" si="5"/>
      </c>
      <c r="AJ40" s="125"/>
      <c r="AK40" s="123" t="s">
        <v>2</v>
      </c>
      <c r="AL40" s="122"/>
      <c r="AO40" s="1" t="e">
        <f t="shared" si="15"/>
        <v>#NUM!</v>
      </c>
      <c r="AP40" s="1" t="e">
        <f t="shared" si="16"/>
        <v>#NUM!</v>
      </c>
      <c r="AQ40" s="1">
        <f t="shared" si="17"/>
        <v>0</v>
      </c>
      <c r="AR40" s="1">
        <f t="shared" si="18"/>
        <v>0</v>
      </c>
      <c r="AS40" s="2">
        <f t="shared" si="6"/>
      </c>
      <c r="AT40" s="2">
        <f t="shared" si="7"/>
      </c>
      <c r="AU40" s="1">
        <f t="shared" si="8"/>
      </c>
      <c r="AV40" s="1">
        <f t="shared" si="9"/>
        <v>1</v>
      </c>
      <c r="AW40" s="1">
        <f t="shared" si="10"/>
        <v>0</v>
      </c>
      <c r="AX40" s="1">
        <f t="shared" si="11"/>
        <v>0</v>
      </c>
      <c r="AY40" s="1">
        <f t="shared" si="12"/>
        <v>0</v>
      </c>
      <c r="AZ40" s="1">
        <f t="shared" si="13"/>
        <v>0</v>
      </c>
    </row>
    <row r="41" spans="1:52" ht="13.5" customHeight="1">
      <c r="A41" s="34">
        <v>37</v>
      </c>
      <c r="B41" s="119"/>
      <c r="C41" s="119"/>
      <c r="D41" s="119"/>
      <c r="E41" s="119"/>
      <c r="F41" s="119"/>
      <c r="G41" s="119"/>
      <c r="H41" s="119"/>
      <c r="I41" s="119"/>
      <c r="J41" s="119"/>
      <c r="K41" s="119"/>
      <c r="L41" s="119"/>
      <c r="M41" s="127"/>
      <c r="N41" s="127"/>
      <c r="O41" s="127"/>
      <c r="P41" s="128"/>
      <c r="Q41" s="129"/>
      <c r="R41" s="129"/>
      <c r="S41" s="129"/>
      <c r="T41" s="121"/>
      <c r="U41" s="39" t="s">
        <v>0</v>
      </c>
      <c r="V41" s="120"/>
      <c r="W41" s="121"/>
      <c r="X41" s="39" t="s">
        <v>1</v>
      </c>
      <c r="Y41" s="39" t="s">
        <v>3</v>
      </c>
      <c r="Z41" s="120"/>
      <c r="AA41" s="121"/>
      <c r="AB41" s="39" t="s">
        <v>0</v>
      </c>
      <c r="AC41" s="120"/>
      <c r="AD41" s="121"/>
      <c r="AE41" s="42" t="s">
        <v>1</v>
      </c>
      <c r="AF41" s="125">
        <f t="shared" si="14"/>
      </c>
      <c r="AG41" s="130"/>
      <c r="AH41" s="39" t="s">
        <v>0</v>
      </c>
      <c r="AI41" s="126">
        <f t="shared" si="5"/>
      </c>
      <c r="AJ41" s="125"/>
      <c r="AK41" s="123" t="s">
        <v>2</v>
      </c>
      <c r="AL41" s="122"/>
      <c r="AO41" s="1" t="e">
        <f t="shared" si="15"/>
        <v>#NUM!</v>
      </c>
      <c r="AP41" s="1" t="e">
        <f t="shared" si="16"/>
        <v>#NUM!</v>
      </c>
      <c r="AQ41" s="1">
        <f t="shared" si="17"/>
        <v>0</v>
      </c>
      <c r="AR41" s="1">
        <f t="shared" si="18"/>
        <v>0</v>
      </c>
      <c r="AS41" s="2">
        <f t="shared" si="6"/>
      </c>
      <c r="AT41" s="2">
        <f t="shared" si="7"/>
      </c>
      <c r="AU41" s="1">
        <f t="shared" si="8"/>
      </c>
      <c r="AV41" s="1">
        <f t="shared" si="9"/>
        <v>1</v>
      </c>
      <c r="AW41" s="1">
        <f t="shared" si="10"/>
        <v>0</v>
      </c>
      <c r="AX41" s="1">
        <f t="shared" si="11"/>
        <v>0</v>
      </c>
      <c r="AY41" s="1">
        <f t="shared" si="12"/>
        <v>0</v>
      </c>
      <c r="AZ41" s="1">
        <f t="shared" si="13"/>
        <v>0</v>
      </c>
    </row>
    <row r="42" spans="1:52" ht="13.5" customHeight="1">
      <c r="A42" s="34">
        <v>38</v>
      </c>
      <c r="B42" s="119"/>
      <c r="C42" s="119"/>
      <c r="D42" s="119"/>
      <c r="E42" s="119"/>
      <c r="F42" s="119"/>
      <c r="G42" s="119"/>
      <c r="H42" s="119"/>
      <c r="I42" s="119"/>
      <c r="J42" s="119"/>
      <c r="K42" s="119"/>
      <c r="L42" s="119"/>
      <c r="M42" s="127"/>
      <c r="N42" s="127"/>
      <c r="O42" s="127"/>
      <c r="P42" s="128"/>
      <c r="Q42" s="129"/>
      <c r="R42" s="129"/>
      <c r="S42" s="129"/>
      <c r="T42" s="121"/>
      <c r="U42" s="39" t="s">
        <v>0</v>
      </c>
      <c r="V42" s="120"/>
      <c r="W42" s="121"/>
      <c r="X42" s="39" t="s">
        <v>1</v>
      </c>
      <c r="Y42" s="39" t="s">
        <v>3</v>
      </c>
      <c r="Z42" s="120"/>
      <c r="AA42" s="121"/>
      <c r="AB42" s="39" t="s">
        <v>0</v>
      </c>
      <c r="AC42" s="120"/>
      <c r="AD42" s="121"/>
      <c r="AE42" s="42" t="s">
        <v>1</v>
      </c>
      <c r="AF42" s="125">
        <f t="shared" si="14"/>
      </c>
      <c r="AG42" s="130"/>
      <c r="AH42" s="39" t="s">
        <v>0</v>
      </c>
      <c r="AI42" s="126">
        <f t="shared" si="5"/>
      </c>
      <c r="AJ42" s="125"/>
      <c r="AK42" s="123" t="s">
        <v>2</v>
      </c>
      <c r="AL42" s="122"/>
      <c r="AO42" s="1" t="e">
        <f t="shared" si="15"/>
        <v>#NUM!</v>
      </c>
      <c r="AP42" s="1" t="e">
        <f t="shared" si="16"/>
        <v>#NUM!</v>
      </c>
      <c r="AQ42" s="1">
        <f t="shared" si="17"/>
        <v>0</v>
      </c>
      <c r="AR42" s="1">
        <f t="shared" si="18"/>
        <v>0</v>
      </c>
      <c r="AS42" s="2">
        <f t="shared" si="6"/>
      </c>
      <c r="AT42" s="2">
        <f t="shared" si="7"/>
      </c>
      <c r="AU42" s="1">
        <f t="shared" si="8"/>
      </c>
      <c r="AV42" s="1">
        <f t="shared" si="9"/>
        <v>1</v>
      </c>
      <c r="AW42" s="1">
        <f t="shared" si="10"/>
        <v>0</v>
      </c>
      <c r="AX42" s="1">
        <f t="shared" si="11"/>
        <v>0</v>
      </c>
      <c r="AY42" s="1">
        <f t="shared" si="12"/>
        <v>0</v>
      </c>
      <c r="AZ42" s="1">
        <f t="shared" si="13"/>
        <v>0</v>
      </c>
    </row>
    <row r="43" spans="1:52" ht="13.5" customHeight="1">
      <c r="A43" s="34">
        <v>39</v>
      </c>
      <c r="B43" s="119"/>
      <c r="C43" s="119"/>
      <c r="D43" s="119"/>
      <c r="E43" s="119"/>
      <c r="F43" s="119"/>
      <c r="G43" s="119"/>
      <c r="H43" s="119"/>
      <c r="I43" s="119"/>
      <c r="J43" s="119"/>
      <c r="K43" s="119"/>
      <c r="L43" s="119"/>
      <c r="M43" s="127"/>
      <c r="N43" s="127"/>
      <c r="O43" s="127"/>
      <c r="P43" s="128"/>
      <c r="Q43" s="129"/>
      <c r="R43" s="129"/>
      <c r="S43" s="129"/>
      <c r="T43" s="121"/>
      <c r="U43" s="39" t="s">
        <v>0</v>
      </c>
      <c r="V43" s="120"/>
      <c r="W43" s="121"/>
      <c r="X43" s="39" t="s">
        <v>1</v>
      </c>
      <c r="Y43" s="39" t="s">
        <v>3</v>
      </c>
      <c r="Z43" s="120"/>
      <c r="AA43" s="121"/>
      <c r="AB43" s="39" t="s">
        <v>0</v>
      </c>
      <c r="AC43" s="120"/>
      <c r="AD43" s="121"/>
      <c r="AE43" s="42" t="s">
        <v>1</v>
      </c>
      <c r="AF43" s="125">
        <f t="shared" si="14"/>
      </c>
      <c r="AG43" s="130"/>
      <c r="AH43" s="39" t="s">
        <v>0</v>
      </c>
      <c r="AI43" s="126">
        <f t="shared" si="5"/>
      </c>
      <c r="AJ43" s="125"/>
      <c r="AK43" s="123" t="s">
        <v>2</v>
      </c>
      <c r="AL43" s="122"/>
      <c r="AO43" s="1" t="e">
        <f t="shared" si="15"/>
        <v>#NUM!</v>
      </c>
      <c r="AP43" s="1" t="e">
        <f t="shared" si="16"/>
        <v>#NUM!</v>
      </c>
      <c r="AQ43" s="1">
        <f t="shared" si="17"/>
        <v>0</v>
      </c>
      <c r="AR43" s="1">
        <f t="shared" si="18"/>
        <v>0</v>
      </c>
      <c r="AS43" s="2">
        <f t="shared" si="6"/>
      </c>
      <c r="AT43" s="2">
        <f t="shared" si="7"/>
      </c>
      <c r="AU43" s="1">
        <f t="shared" si="8"/>
      </c>
      <c r="AV43" s="1">
        <f t="shared" si="9"/>
        <v>1</v>
      </c>
      <c r="AW43" s="1">
        <f t="shared" si="10"/>
        <v>0</v>
      </c>
      <c r="AX43" s="1">
        <f t="shared" si="11"/>
        <v>0</v>
      </c>
      <c r="AY43" s="1">
        <f t="shared" si="12"/>
        <v>0</v>
      </c>
      <c r="AZ43" s="1">
        <f t="shared" si="13"/>
        <v>0</v>
      </c>
    </row>
    <row r="44" spans="1:52" ht="13.5" customHeight="1">
      <c r="A44" s="34">
        <v>40</v>
      </c>
      <c r="B44" s="119"/>
      <c r="C44" s="119"/>
      <c r="D44" s="119"/>
      <c r="E44" s="119"/>
      <c r="F44" s="119"/>
      <c r="G44" s="119"/>
      <c r="H44" s="119"/>
      <c r="I44" s="119"/>
      <c r="J44" s="119"/>
      <c r="K44" s="119"/>
      <c r="L44" s="119"/>
      <c r="M44" s="127"/>
      <c r="N44" s="127"/>
      <c r="O44" s="127"/>
      <c r="P44" s="128"/>
      <c r="Q44" s="129"/>
      <c r="R44" s="129"/>
      <c r="S44" s="129"/>
      <c r="T44" s="121"/>
      <c r="U44" s="39" t="s">
        <v>0</v>
      </c>
      <c r="V44" s="120"/>
      <c r="W44" s="121"/>
      <c r="X44" s="39" t="s">
        <v>1</v>
      </c>
      <c r="Y44" s="39" t="s">
        <v>3</v>
      </c>
      <c r="Z44" s="120"/>
      <c r="AA44" s="121"/>
      <c r="AB44" s="39" t="s">
        <v>0</v>
      </c>
      <c r="AC44" s="120"/>
      <c r="AD44" s="121"/>
      <c r="AE44" s="42" t="s">
        <v>1</v>
      </c>
      <c r="AF44" s="125">
        <f t="shared" si="14"/>
      </c>
      <c r="AG44" s="130"/>
      <c r="AH44" s="39" t="s">
        <v>0</v>
      </c>
      <c r="AI44" s="126">
        <f t="shared" si="5"/>
      </c>
      <c r="AJ44" s="125"/>
      <c r="AK44" s="123" t="s">
        <v>2</v>
      </c>
      <c r="AL44" s="122"/>
      <c r="AO44" s="1" t="e">
        <f t="shared" si="15"/>
        <v>#NUM!</v>
      </c>
      <c r="AP44" s="1" t="e">
        <f t="shared" si="16"/>
        <v>#NUM!</v>
      </c>
      <c r="AQ44" s="1">
        <f t="shared" si="17"/>
        <v>0</v>
      </c>
      <c r="AR44" s="1">
        <f t="shared" si="18"/>
        <v>0</v>
      </c>
      <c r="AS44" s="2">
        <f t="shared" si="6"/>
      </c>
      <c r="AT44" s="2">
        <f t="shared" si="7"/>
      </c>
      <c r="AU44" s="1">
        <f t="shared" si="8"/>
      </c>
      <c r="AV44" s="1">
        <f t="shared" si="9"/>
        <v>1</v>
      </c>
      <c r="AW44" s="1">
        <f t="shared" si="10"/>
        <v>0</v>
      </c>
      <c r="AX44" s="1">
        <f t="shared" si="11"/>
        <v>0</v>
      </c>
      <c r="AY44" s="1">
        <f t="shared" si="12"/>
        <v>0</v>
      </c>
      <c r="AZ44" s="1">
        <f t="shared" si="13"/>
        <v>0</v>
      </c>
    </row>
    <row r="45" spans="1:52" ht="13.5" customHeight="1">
      <c r="A45" s="34">
        <v>41</v>
      </c>
      <c r="B45" s="119"/>
      <c r="C45" s="119"/>
      <c r="D45" s="119"/>
      <c r="E45" s="119"/>
      <c r="F45" s="119"/>
      <c r="G45" s="119"/>
      <c r="H45" s="119"/>
      <c r="I45" s="119"/>
      <c r="J45" s="119"/>
      <c r="K45" s="119"/>
      <c r="L45" s="119"/>
      <c r="M45" s="127"/>
      <c r="N45" s="127"/>
      <c r="O45" s="127"/>
      <c r="P45" s="128"/>
      <c r="Q45" s="129"/>
      <c r="R45" s="129"/>
      <c r="S45" s="129"/>
      <c r="T45" s="121"/>
      <c r="U45" s="39" t="s">
        <v>0</v>
      </c>
      <c r="V45" s="120"/>
      <c r="W45" s="121"/>
      <c r="X45" s="39" t="s">
        <v>1</v>
      </c>
      <c r="Y45" s="39" t="s">
        <v>3</v>
      </c>
      <c r="Z45" s="120"/>
      <c r="AA45" s="121"/>
      <c r="AB45" s="39" t="s">
        <v>0</v>
      </c>
      <c r="AC45" s="120"/>
      <c r="AD45" s="121"/>
      <c r="AE45" s="42" t="s">
        <v>1</v>
      </c>
      <c r="AF45" s="125">
        <f t="shared" si="14"/>
      </c>
      <c r="AG45" s="130"/>
      <c r="AH45" s="39" t="s">
        <v>0</v>
      </c>
      <c r="AI45" s="126">
        <f t="shared" si="5"/>
      </c>
      <c r="AJ45" s="125"/>
      <c r="AK45" s="123" t="s">
        <v>2</v>
      </c>
      <c r="AL45" s="122"/>
      <c r="AO45" s="1" t="e">
        <f t="shared" si="15"/>
        <v>#NUM!</v>
      </c>
      <c r="AP45" s="1" t="e">
        <f t="shared" si="16"/>
        <v>#NUM!</v>
      </c>
      <c r="AQ45" s="1">
        <f t="shared" si="17"/>
        <v>0</v>
      </c>
      <c r="AR45" s="1">
        <f t="shared" si="18"/>
        <v>0</v>
      </c>
      <c r="AS45" s="2">
        <f t="shared" si="6"/>
      </c>
      <c r="AT45" s="2">
        <f t="shared" si="7"/>
      </c>
      <c r="AU45" s="1">
        <f t="shared" si="8"/>
      </c>
      <c r="AV45" s="1">
        <f t="shared" si="9"/>
        <v>1</v>
      </c>
      <c r="AW45" s="1">
        <f t="shared" si="10"/>
        <v>0</v>
      </c>
      <c r="AX45" s="1">
        <f t="shared" si="11"/>
        <v>0</v>
      </c>
      <c r="AY45" s="1">
        <f t="shared" si="12"/>
        <v>0</v>
      </c>
      <c r="AZ45" s="1">
        <f t="shared" si="13"/>
        <v>0</v>
      </c>
    </row>
    <row r="46" spans="1:52" ht="13.5" customHeight="1">
      <c r="A46" s="34">
        <v>42</v>
      </c>
      <c r="B46" s="119"/>
      <c r="C46" s="119"/>
      <c r="D46" s="119"/>
      <c r="E46" s="119"/>
      <c r="F46" s="119"/>
      <c r="G46" s="119"/>
      <c r="H46" s="119"/>
      <c r="I46" s="119"/>
      <c r="J46" s="119"/>
      <c r="K46" s="119"/>
      <c r="L46" s="119"/>
      <c r="M46" s="127"/>
      <c r="N46" s="127"/>
      <c r="O46" s="127"/>
      <c r="P46" s="128"/>
      <c r="Q46" s="129"/>
      <c r="R46" s="129"/>
      <c r="S46" s="129"/>
      <c r="T46" s="121"/>
      <c r="U46" s="39" t="s">
        <v>0</v>
      </c>
      <c r="V46" s="120"/>
      <c r="W46" s="121"/>
      <c r="X46" s="39" t="s">
        <v>1</v>
      </c>
      <c r="Y46" s="39" t="s">
        <v>3</v>
      </c>
      <c r="Z46" s="120"/>
      <c r="AA46" s="121"/>
      <c r="AB46" s="39" t="s">
        <v>0</v>
      </c>
      <c r="AC46" s="120"/>
      <c r="AD46" s="121"/>
      <c r="AE46" s="42" t="s">
        <v>1</v>
      </c>
      <c r="AF46" s="125">
        <f t="shared" si="14"/>
      </c>
      <c r="AG46" s="130"/>
      <c r="AH46" s="39" t="s">
        <v>0</v>
      </c>
      <c r="AI46" s="126">
        <f t="shared" si="5"/>
      </c>
      <c r="AJ46" s="125"/>
      <c r="AK46" s="123" t="s">
        <v>2</v>
      </c>
      <c r="AL46" s="122"/>
      <c r="AO46" s="1" t="e">
        <f t="shared" si="15"/>
        <v>#NUM!</v>
      </c>
      <c r="AP46" s="1" t="e">
        <f t="shared" si="16"/>
        <v>#NUM!</v>
      </c>
      <c r="AQ46" s="1">
        <f t="shared" si="17"/>
        <v>0</v>
      </c>
      <c r="AR46" s="1">
        <f t="shared" si="18"/>
        <v>0</v>
      </c>
      <c r="AS46" s="2">
        <f t="shared" si="6"/>
      </c>
      <c r="AT46" s="2">
        <f t="shared" si="7"/>
      </c>
      <c r="AU46" s="1">
        <f t="shared" si="8"/>
      </c>
      <c r="AV46" s="1">
        <f t="shared" si="9"/>
        <v>1</v>
      </c>
      <c r="AW46" s="1">
        <f t="shared" si="10"/>
        <v>0</v>
      </c>
      <c r="AX46" s="1">
        <f t="shared" si="11"/>
        <v>0</v>
      </c>
      <c r="AY46" s="1">
        <f t="shared" si="12"/>
        <v>0</v>
      </c>
      <c r="AZ46" s="1">
        <f t="shared" si="13"/>
        <v>0</v>
      </c>
    </row>
    <row r="47" spans="1:52" ht="13.5" customHeight="1">
      <c r="A47" s="34">
        <v>43</v>
      </c>
      <c r="B47" s="119"/>
      <c r="C47" s="119"/>
      <c r="D47" s="119"/>
      <c r="E47" s="119"/>
      <c r="F47" s="119"/>
      <c r="G47" s="119"/>
      <c r="H47" s="119"/>
      <c r="I47" s="119"/>
      <c r="J47" s="119"/>
      <c r="K47" s="119"/>
      <c r="L47" s="119"/>
      <c r="M47" s="127"/>
      <c r="N47" s="127"/>
      <c r="O47" s="127"/>
      <c r="P47" s="128"/>
      <c r="Q47" s="129"/>
      <c r="R47" s="129"/>
      <c r="S47" s="129"/>
      <c r="T47" s="121"/>
      <c r="U47" s="39" t="s">
        <v>0</v>
      </c>
      <c r="V47" s="120"/>
      <c r="W47" s="121"/>
      <c r="X47" s="39" t="s">
        <v>1</v>
      </c>
      <c r="Y47" s="39" t="s">
        <v>3</v>
      </c>
      <c r="Z47" s="120"/>
      <c r="AA47" s="121"/>
      <c r="AB47" s="39" t="s">
        <v>0</v>
      </c>
      <c r="AC47" s="120"/>
      <c r="AD47" s="121"/>
      <c r="AE47" s="42" t="s">
        <v>1</v>
      </c>
      <c r="AF47" s="125">
        <f t="shared" si="14"/>
      </c>
      <c r="AG47" s="130"/>
      <c r="AH47" s="39" t="s">
        <v>0</v>
      </c>
      <c r="AI47" s="126">
        <f t="shared" si="5"/>
      </c>
      <c r="AJ47" s="125"/>
      <c r="AK47" s="123" t="s">
        <v>2</v>
      </c>
      <c r="AL47" s="122"/>
      <c r="AO47" s="1" t="e">
        <f t="shared" si="15"/>
        <v>#NUM!</v>
      </c>
      <c r="AP47" s="1" t="e">
        <f t="shared" si="16"/>
        <v>#NUM!</v>
      </c>
      <c r="AQ47" s="1">
        <f t="shared" si="17"/>
        <v>0</v>
      </c>
      <c r="AR47" s="1">
        <f t="shared" si="18"/>
        <v>0</v>
      </c>
      <c r="AS47" s="2">
        <f t="shared" si="6"/>
      </c>
      <c r="AT47" s="2">
        <f t="shared" si="7"/>
      </c>
      <c r="AU47" s="1">
        <f t="shared" si="8"/>
      </c>
      <c r="AV47" s="1">
        <f t="shared" si="9"/>
        <v>1</v>
      </c>
      <c r="AW47" s="1">
        <f t="shared" si="10"/>
        <v>0</v>
      </c>
      <c r="AX47" s="1">
        <f t="shared" si="11"/>
        <v>0</v>
      </c>
      <c r="AY47" s="1">
        <f t="shared" si="12"/>
        <v>0</v>
      </c>
      <c r="AZ47" s="1">
        <f t="shared" si="13"/>
        <v>0</v>
      </c>
    </row>
    <row r="48" spans="1:52" ht="13.5" customHeight="1">
      <c r="A48" s="34">
        <v>44</v>
      </c>
      <c r="B48" s="119"/>
      <c r="C48" s="119"/>
      <c r="D48" s="119"/>
      <c r="E48" s="119"/>
      <c r="F48" s="119"/>
      <c r="G48" s="119"/>
      <c r="H48" s="119"/>
      <c r="I48" s="119"/>
      <c r="J48" s="119"/>
      <c r="K48" s="119"/>
      <c r="L48" s="119"/>
      <c r="M48" s="127"/>
      <c r="N48" s="127"/>
      <c r="O48" s="127"/>
      <c r="P48" s="128"/>
      <c r="Q48" s="129"/>
      <c r="R48" s="129"/>
      <c r="S48" s="129"/>
      <c r="T48" s="121"/>
      <c r="U48" s="39" t="s">
        <v>0</v>
      </c>
      <c r="V48" s="120"/>
      <c r="W48" s="121"/>
      <c r="X48" s="39" t="s">
        <v>1</v>
      </c>
      <c r="Y48" s="39" t="s">
        <v>3</v>
      </c>
      <c r="Z48" s="120"/>
      <c r="AA48" s="121"/>
      <c r="AB48" s="39" t="s">
        <v>0</v>
      </c>
      <c r="AC48" s="120"/>
      <c r="AD48" s="121"/>
      <c r="AE48" s="42" t="s">
        <v>1</v>
      </c>
      <c r="AF48" s="125">
        <f t="shared" si="14"/>
      </c>
      <c r="AG48" s="130"/>
      <c r="AH48" s="39" t="s">
        <v>0</v>
      </c>
      <c r="AI48" s="126">
        <f t="shared" si="5"/>
      </c>
      <c r="AJ48" s="125"/>
      <c r="AK48" s="123" t="s">
        <v>2</v>
      </c>
      <c r="AL48" s="122"/>
      <c r="AO48" s="1" t="e">
        <f t="shared" si="15"/>
        <v>#NUM!</v>
      </c>
      <c r="AP48" s="1" t="e">
        <f t="shared" si="16"/>
        <v>#NUM!</v>
      </c>
      <c r="AQ48" s="1">
        <f t="shared" si="17"/>
        <v>0</v>
      </c>
      <c r="AR48" s="1">
        <f t="shared" si="18"/>
        <v>0</v>
      </c>
      <c r="AS48" s="2">
        <f t="shared" si="6"/>
      </c>
      <c r="AT48" s="2">
        <f t="shared" si="7"/>
      </c>
      <c r="AU48" s="1">
        <f t="shared" si="8"/>
      </c>
      <c r="AV48" s="1">
        <f t="shared" si="9"/>
        <v>1</v>
      </c>
      <c r="AW48" s="1">
        <f t="shared" si="10"/>
        <v>0</v>
      </c>
      <c r="AX48" s="1">
        <f t="shared" si="11"/>
        <v>0</v>
      </c>
      <c r="AY48" s="1">
        <f t="shared" si="12"/>
        <v>0</v>
      </c>
      <c r="AZ48" s="1">
        <f t="shared" si="13"/>
        <v>0</v>
      </c>
    </row>
    <row r="49" spans="1:52" ht="13.5" customHeight="1">
      <c r="A49" s="34">
        <v>45</v>
      </c>
      <c r="B49" s="119"/>
      <c r="C49" s="119"/>
      <c r="D49" s="119"/>
      <c r="E49" s="119"/>
      <c r="F49" s="119"/>
      <c r="G49" s="119"/>
      <c r="H49" s="119"/>
      <c r="I49" s="119"/>
      <c r="J49" s="119"/>
      <c r="K49" s="119"/>
      <c r="L49" s="119"/>
      <c r="M49" s="127"/>
      <c r="N49" s="127"/>
      <c r="O49" s="127"/>
      <c r="P49" s="128"/>
      <c r="Q49" s="129"/>
      <c r="R49" s="129"/>
      <c r="S49" s="129"/>
      <c r="T49" s="121"/>
      <c r="U49" s="39" t="s">
        <v>0</v>
      </c>
      <c r="V49" s="120"/>
      <c r="W49" s="121"/>
      <c r="X49" s="39" t="s">
        <v>1</v>
      </c>
      <c r="Y49" s="39" t="s">
        <v>3</v>
      </c>
      <c r="Z49" s="120"/>
      <c r="AA49" s="121"/>
      <c r="AB49" s="39" t="s">
        <v>0</v>
      </c>
      <c r="AC49" s="120"/>
      <c r="AD49" s="121"/>
      <c r="AE49" s="42" t="s">
        <v>1</v>
      </c>
      <c r="AF49" s="125">
        <f t="shared" si="14"/>
      </c>
      <c r="AG49" s="130"/>
      <c r="AH49" s="39" t="s">
        <v>0</v>
      </c>
      <c r="AI49" s="126">
        <f t="shared" si="5"/>
      </c>
      <c r="AJ49" s="125"/>
      <c r="AK49" s="123" t="s">
        <v>2</v>
      </c>
      <c r="AL49" s="122"/>
      <c r="AO49" s="1" t="e">
        <f t="shared" si="15"/>
        <v>#NUM!</v>
      </c>
      <c r="AP49" s="1" t="e">
        <f t="shared" si="16"/>
        <v>#NUM!</v>
      </c>
      <c r="AQ49" s="1">
        <f t="shared" si="17"/>
        <v>0</v>
      </c>
      <c r="AR49" s="1">
        <f t="shared" si="18"/>
        <v>0</v>
      </c>
      <c r="AS49" s="2">
        <f t="shared" si="6"/>
      </c>
      <c r="AT49" s="2">
        <f t="shared" si="7"/>
      </c>
      <c r="AU49" s="1">
        <f t="shared" si="8"/>
      </c>
      <c r="AV49" s="1">
        <f t="shared" si="9"/>
        <v>1</v>
      </c>
      <c r="AW49" s="1">
        <f t="shared" si="10"/>
        <v>0</v>
      </c>
      <c r="AX49" s="1">
        <f t="shared" si="11"/>
        <v>0</v>
      </c>
      <c r="AY49" s="1">
        <f t="shared" si="12"/>
        <v>0</v>
      </c>
      <c r="AZ49" s="1">
        <f t="shared" si="13"/>
        <v>0</v>
      </c>
    </row>
    <row r="50" spans="1:52" ht="13.5" customHeight="1">
      <c r="A50" s="34">
        <v>46</v>
      </c>
      <c r="B50" s="119"/>
      <c r="C50" s="119"/>
      <c r="D50" s="119"/>
      <c r="E50" s="119"/>
      <c r="F50" s="119"/>
      <c r="G50" s="119"/>
      <c r="H50" s="119"/>
      <c r="I50" s="119"/>
      <c r="J50" s="119"/>
      <c r="K50" s="119"/>
      <c r="L50" s="119"/>
      <c r="M50" s="127"/>
      <c r="N50" s="127"/>
      <c r="O50" s="127"/>
      <c r="P50" s="128"/>
      <c r="Q50" s="129"/>
      <c r="R50" s="129"/>
      <c r="S50" s="129"/>
      <c r="T50" s="121"/>
      <c r="U50" s="39" t="s">
        <v>0</v>
      </c>
      <c r="V50" s="120"/>
      <c r="W50" s="121"/>
      <c r="X50" s="39" t="s">
        <v>1</v>
      </c>
      <c r="Y50" s="39" t="s">
        <v>3</v>
      </c>
      <c r="Z50" s="120"/>
      <c r="AA50" s="121"/>
      <c r="AB50" s="39" t="s">
        <v>0</v>
      </c>
      <c r="AC50" s="120"/>
      <c r="AD50" s="121"/>
      <c r="AE50" s="42" t="s">
        <v>1</v>
      </c>
      <c r="AF50" s="125">
        <f t="shared" si="14"/>
      </c>
      <c r="AG50" s="130"/>
      <c r="AH50" s="39" t="s">
        <v>0</v>
      </c>
      <c r="AI50" s="126">
        <f t="shared" si="5"/>
      </c>
      <c r="AJ50" s="125"/>
      <c r="AK50" s="123" t="s">
        <v>2</v>
      </c>
      <c r="AL50" s="122"/>
      <c r="AO50" s="1" t="e">
        <f t="shared" si="15"/>
        <v>#NUM!</v>
      </c>
      <c r="AP50" s="1" t="e">
        <f t="shared" si="16"/>
        <v>#NUM!</v>
      </c>
      <c r="AQ50" s="1">
        <f t="shared" si="17"/>
        <v>0</v>
      </c>
      <c r="AR50" s="1">
        <f t="shared" si="18"/>
        <v>0</v>
      </c>
      <c r="AS50" s="2">
        <f t="shared" si="6"/>
      </c>
      <c r="AT50" s="2">
        <f t="shared" si="7"/>
      </c>
      <c r="AU50" s="1">
        <f t="shared" si="8"/>
      </c>
      <c r="AV50" s="1">
        <f t="shared" si="9"/>
        <v>1</v>
      </c>
      <c r="AW50" s="1">
        <f t="shared" si="10"/>
        <v>0</v>
      </c>
      <c r="AX50" s="1">
        <f t="shared" si="11"/>
        <v>0</v>
      </c>
      <c r="AY50" s="1">
        <f t="shared" si="12"/>
        <v>0</v>
      </c>
      <c r="AZ50" s="1">
        <f t="shared" si="13"/>
        <v>0</v>
      </c>
    </row>
    <row r="51" spans="1:52" ht="13.5" customHeight="1">
      <c r="A51" s="34">
        <v>47</v>
      </c>
      <c r="B51" s="119"/>
      <c r="C51" s="119"/>
      <c r="D51" s="119"/>
      <c r="E51" s="119"/>
      <c r="F51" s="119"/>
      <c r="G51" s="119"/>
      <c r="H51" s="119"/>
      <c r="I51" s="119"/>
      <c r="J51" s="119"/>
      <c r="K51" s="119"/>
      <c r="L51" s="119"/>
      <c r="M51" s="127"/>
      <c r="N51" s="127"/>
      <c r="O51" s="127"/>
      <c r="P51" s="128"/>
      <c r="Q51" s="129"/>
      <c r="R51" s="129"/>
      <c r="S51" s="129"/>
      <c r="T51" s="121"/>
      <c r="U51" s="39" t="s">
        <v>0</v>
      </c>
      <c r="V51" s="120"/>
      <c r="W51" s="121"/>
      <c r="X51" s="39" t="s">
        <v>1</v>
      </c>
      <c r="Y51" s="39" t="s">
        <v>3</v>
      </c>
      <c r="Z51" s="120"/>
      <c r="AA51" s="121"/>
      <c r="AB51" s="39" t="s">
        <v>0</v>
      </c>
      <c r="AC51" s="120"/>
      <c r="AD51" s="121"/>
      <c r="AE51" s="42" t="s">
        <v>1</v>
      </c>
      <c r="AF51" s="125">
        <f t="shared" si="14"/>
      </c>
      <c r="AG51" s="130"/>
      <c r="AH51" s="39" t="s">
        <v>0</v>
      </c>
      <c r="AI51" s="126">
        <f t="shared" si="5"/>
      </c>
      <c r="AJ51" s="125"/>
      <c r="AK51" s="123" t="s">
        <v>2</v>
      </c>
      <c r="AL51" s="122"/>
      <c r="AO51" s="1" t="e">
        <f t="shared" si="15"/>
        <v>#NUM!</v>
      </c>
      <c r="AP51" s="1" t="e">
        <f t="shared" si="16"/>
        <v>#NUM!</v>
      </c>
      <c r="AQ51" s="1">
        <f t="shared" si="17"/>
        <v>0</v>
      </c>
      <c r="AR51" s="1">
        <f t="shared" si="18"/>
        <v>0</v>
      </c>
      <c r="AS51" s="2">
        <f t="shared" si="6"/>
      </c>
      <c r="AT51" s="2">
        <f t="shared" si="7"/>
      </c>
      <c r="AU51" s="1">
        <f t="shared" si="8"/>
      </c>
      <c r="AV51" s="1">
        <f t="shared" si="9"/>
        <v>1</v>
      </c>
      <c r="AW51" s="1">
        <f t="shared" si="10"/>
        <v>0</v>
      </c>
      <c r="AX51" s="1">
        <f t="shared" si="11"/>
        <v>0</v>
      </c>
      <c r="AY51" s="1">
        <f t="shared" si="12"/>
        <v>0</v>
      </c>
      <c r="AZ51" s="1">
        <f t="shared" si="13"/>
        <v>0</v>
      </c>
    </row>
    <row r="52" spans="1:52" ht="13.5" customHeight="1">
      <c r="A52" s="34">
        <v>48</v>
      </c>
      <c r="B52" s="119"/>
      <c r="C52" s="119"/>
      <c r="D52" s="119"/>
      <c r="E52" s="119"/>
      <c r="F52" s="119"/>
      <c r="G52" s="119"/>
      <c r="H52" s="119"/>
      <c r="I52" s="119"/>
      <c r="J52" s="119"/>
      <c r="K52" s="119"/>
      <c r="L52" s="119"/>
      <c r="M52" s="127"/>
      <c r="N52" s="127"/>
      <c r="O52" s="127"/>
      <c r="P52" s="128"/>
      <c r="Q52" s="129"/>
      <c r="R52" s="129"/>
      <c r="S52" s="129"/>
      <c r="T52" s="121"/>
      <c r="U52" s="39" t="s">
        <v>0</v>
      </c>
      <c r="V52" s="120"/>
      <c r="W52" s="121"/>
      <c r="X52" s="39" t="s">
        <v>1</v>
      </c>
      <c r="Y52" s="39" t="s">
        <v>3</v>
      </c>
      <c r="Z52" s="120"/>
      <c r="AA52" s="121"/>
      <c r="AB52" s="39" t="s">
        <v>0</v>
      </c>
      <c r="AC52" s="120"/>
      <c r="AD52" s="121"/>
      <c r="AE52" s="42" t="s">
        <v>1</v>
      </c>
      <c r="AF52" s="125">
        <f t="shared" si="14"/>
      </c>
      <c r="AG52" s="130"/>
      <c r="AH52" s="39" t="s">
        <v>0</v>
      </c>
      <c r="AI52" s="126">
        <f t="shared" si="5"/>
      </c>
      <c r="AJ52" s="125"/>
      <c r="AK52" s="123" t="s">
        <v>2</v>
      </c>
      <c r="AL52" s="122"/>
      <c r="AO52" s="1" t="e">
        <f t="shared" si="15"/>
        <v>#NUM!</v>
      </c>
      <c r="AP52" s="1" t="e">
        <f t="shared" si="16"/>
        <v>#NUM!</v>
      </c>
      <c r="AQ52" s="1">
        <f t="shared" si="17"/>
        <v>0</v>
      </c>
      <c r="AR52" s="1">
        <f t="shared" si="18"/>
        <v>0</v>
      </c>
      <c r="AS52" s="2">
        <f t="shared" si="6"/>
      </c>
      <c r="AT52" s="2">
        <f t="shared" si="7"/>
      </c>
      <c r="AU52" s="1">
        <f t="shared" si="8"/>
      </c>
      <c r="AV52" s="1">
        <f t="shared" si="9"/>
        <v>1</v>
      </c>
      <c r="AW52" s="1">
        <f t="shared" si="10"/>
        <v>0</v>
      </c>
      <c r="AX52" s="1">
        <f t="shared" si="11"/>
        <v>0</v>
      </c>
      <c r="AY52" s="1">
        <f t="shared" si="12"/>
        <v>0</v>
      </c>
      <c r="AZ52" s="1">
        <f t="shared" si="13"/>
        <v>0</v>
      </c>
    </row>
    <row r="53" spans="1:52" ht="13.5" customHeight="1">
      <c r="A53" s="34">
        <v>49</v>
      </c>
      <c r="B53" s="119"/>
      <c r="C53" s="119"/>
      <c r="D53" s="119"/>
      <c r="E53" s="119"/>
      <c r="F53" s="119"/>
      <c r="G53" s="119"/>
      <c r="H53" s="119"/>
      <c r="I53" s="119"/>
      <c r="J53" s="119"/>
      <c r="K53" s="119"/>
      <c r="L53" s="119"/>
      <c r="M53" s="127"/>
      <c r="N53" s="127"/>
      <c r="O53" s="127"/>
      <c r="P53" s="128"/>
      <c r="Q53" s="129"/>
      <c r="R53" s="129"/>
      <c r="S53" s="129"/>
      <c r="T53" s="121"/>
      <c r="U53" s="39" t="s">
        <v>0</v>
      </c>
      <c r="V53" s="120"/>
      <c r="W53" s="121"/>
      <c r="X53" s="39" t="s">
        <v>1</v>
      </c>
      <c r="Y53" s="39" t="s">
        <v>3</v>
      </c>
      <c r="Z53" s="120"/>
      <c r="AA53" s="121"/>
      <c r="AB53" s="39" t="s">
        <v>0</v>
      </c>
      <c r="AC53" s="120"/>
      <c r="AD53" s="121"/>
      <c r="AE53" s="42" t="s">
        <v>1</v>
      </c>
      <c r="AF53" s="125">
        <f t="shared" si="14"/>
      </c>
      <c r="AG53" s="130"/>
      <c r="AH53" s="39" t="s">
        <v>0</v>
      </c>
      <c r="AI53" s="126">
        <f t="shared" si="5"/>
      </c>
      <c r="AJ53" s="125"/>
      <c r="AK53" s="123" t="s">
        <v>2</v>
      </c>
      <c r="AL53" s="122"/>
      <c r="AO53" s="1" t="e">
        <f t="shared" si="15"/>
        <v>#NUM!</v>
      </c>
      <c r="AP53" s="1" t="e">
        <f t="shared" si="16"/>
        <v>#NUM!</v>
      </c>
      <c r="AQ53" s="1">
        <f t="shared" si="17"/>
        <v>0</v>
      </c>
      <c r="AR53" s="1">
        <f t="shared" si="18"/>
        <v>0</v>
      </c>
      <c r="AS53" s="2">
        <f t="shared" si="6"/>
      </c>
      <c r="AT53" s="2">
        <f t="shared" si="7"/>
      </c>
      <c r="AU53" s="1">
        <f t="shared" si="8"/>
      </c>
      <c r="AV53" s="1">
        <f t="shared" si="9"/>
        <v>1</v>
      </c>
      <c r="AW53" s="1">
        <f t="shared" si="10"/>
        <v>0</v>
      </c>
      <c r="AX53" s="1">
        <f t="shared" si="11"/>
        <v>0</v>
      </c>
      <c r="AY53" s="1">
        <f t="shared" si="12"/>
        <v>0</v>
      </c>
      <c r="AZ53" s="1">
        <f t="shared" si="13"/>
        <v>0</v>
      </c>
    </row>
    <row r="54" spans="1:52" ht="13.5" customHeight="1">
      <c r="A54" s="34">
        <v>50</v>
      </c>
      <c r="B54" s="119"/>
      <c r="C54" s="119"/>
      <c r="D54" s="119"/>
      <c r="E54" s="119"/>
      <c r="F54" s="119"/>
      <c r="G54" s="119"/>
      <c r="H54" s="119"/>
      <c r="I54" s="119"/>
      <c r="J54" s="119"/>
      <c r="K54" s="119"/>
      <c r="L54" s="119"/>
      <c r="M54" s="127"/>
      <c r="N54" s="127"/>
      <c r="O54" s="127"/>
      <c r="P54" s="128"/>
      <c r="Q54" s="129"/>
      <c r="R54" s="129"/>
      <c r="S54" s="129"/>
      <c r="T54" s="121"/>
      <c r="U54" s="39" t="s">
        <v>0</v>
      </c>
      <c r="V54" s="120"/>
      <c r="W54" s="121"/>
      <c r="X54" s="39" t="s">
        <v>1</v>
      </c>
      <c r="Y54" s="39" t="s">
        <v>3</v>
      </c>
      <c r="Z54" s="120"/>
      <c r="AA54" s="121"/>
      <c r="AB54" s="39" t="s">
        <v>0</v>
      </c>
      <c r="AC54" s="120"/>
      <c r="AD54" s="121"/>
      <c r="AE54" s="42" t="s">
        <v>1</v>
      </c>
      <c r="AF54" s="125">
        <f t="shared" si="14"/>
      </c>
      <c r="AG54" s="130"/>
      <c r="AH54" s="39" t="s">
        <v>0</v>
      </c>
      <c r="AI54" s="126">
        <f t="shared" si="5"/>
      </c>
      <c r="AJ54" s="125"/>
      <c r="AK54" s="123" t="s">
        <v>2</v>
      </c>
      <c r="AL54" s="122"/>
      <c r="AO54" s="1" t="e">
        <f t="shared" si="15"/>
        <v>#NUM!</v>
      </c>
      <c r="AP54" s="1" t="e">
        <f t="shared" si="16"/>
        <v>#NUM!</v>
      </c>
      <c r="AQ54" s="1">
        <f t="shared" si="17"/>
        <v>0</v>
      </c>
      <c r="AR54" s="1">
        <f t="shared" si="18"/>
        <v>0</v>
      </c>
      <c r="AS54" s="2">
        <f t="shared" si="6"/>
      </c>
      <c r="AT54" s="2">
        <f t="shared" si="7"/>
      </c>
      <c r="AU54" s="1">
        <f t="shared" si="8"/>
      </c>
      <c r="AV54" s="1">
        <f t="shared" si="9"/>
        <v>1</v>
      </c>
      <c r="AW54" s="1">
        <f t="shared" si="10"/>
        <v>0</v>
      </c>
      <c r="AX54" s="1">
        <f t="shared" si="11"/>
        <v>0</v>
      </c>
      <c r="AY54" s="1">
        <f t="shared" si="12"/>
        <v>0</v>
      </c>
      <c r="AZ54" s="1">
        <f t="shared" si="13"/>
        <v>0</v>
      </c>
    </row>
    <row r="55" spans="1:52" ht="13.5" customHeight="1">
      <c r="A55" s="34">
        <v>51</v>
      </c>
      <c r="B55" s="119"/>
      <c r="C55" s="119"/>
      <c r="D55" s="119"/>
      <c r="E55" s="119"/>
      <c r="F55" s="119"/>
      <c r="G55" s="119"/>
      <c r="H55" s="119"/>
      <c r="I55" s="119"/>
      <c r="J55" s="119"/>
      <c r="K55" s="119"/>
      <c r="L55" s="119"/>
      <c r="M55" s="127"/>
      <c r="N55" s="127"/>
      <c r="O55" s="127"/>
      <c r="P55" s="128"/>
      <c r="Q55" s="129"/>
      <c r="R55" s="129"/>
      <c r="S55" s="129"/>
      <c r="T55" s="121"/>
      <c r="U55" s="39" t="s">
        <v>0</v>
      </c>
      <c r="V55" s="120"/>
      <c r="W55" s="121"/>
      <c r="X55" s="39" t="s">
        <v>1</v>
      </c>
      <c r="Y55" s="39" t="s">
        <v>3</v>
      </c>
      <c r="Z55" s="120"/>
      <c r="AA55" s="121"/>
      <c r="AB55" s="39" t="s">
        <v>0</v>
      </c>
      <c r="AC55" s="120"/>
      <c r="AD55" s="121"/>
      <c r="AE55" s="42" t="s">
        <v>1</v>
      </c>
      <c r="AF55" s="125">
        <f t="shared" si="14"/>
      </c>
      <c r="AG55" s="130"/>
      <c r="AH55" s="39" t="s">
        <v>0</v>
      </c>
      <c r="AI55" s="126">
        <f t="shared" si="5"/>
      </c>
      <c r="AJ55" s="125"/>
      <c r="AK55" s="123" t="s">
        <v>2</v>
      </c>
      <c r="AL55" s="122"/>
      <c r="AO55" s="1" t="e">
        <f t="shared" si="15"/>
        <v>#NUM!</v>
      </c>
      <c r="AP55" s="1" t="e">
        <f t="shared" si="16"/>
        <v>#NUM!</v>
      </c>
      <c r="AQ55" s="1">
        <f t="shared" si="17"/>
        <v>0</v>
      </c>
      <c r="AR55" s="1">
        <f t="shared" si="18"/>
        <v>0</v>
      </c>
      <c r="AS55" s="2">
        <f t="shared" si="6"/>
      </c>
      <c r="AT55" s="2">
        <f t="shared" si="7"/>
      </c>
      <c r="AU55" s="1">
        <f t="shared" si="8"/>
      </c>
      <c r="AV55" s="1">
        <f t="shared" si="9"/>
        <v>1</v>
      </c>
      <c r="AW55" s="1">
        <f t="shared" si="10"/>
        <v>0</v>
      </c>
      <c r="AX55" s="1">
        <f t="shared" si="11"/>
        <v>0</v>
      </c>
      <c r="AY55" s="1">
        <f t="shared" si="12"/>
        <v>0</v>
      </c>
      <c r="AZ55" s="1">
        <f t="shared" si="13"/>
        <v>0</v>
      </c>
    </row>
    <row r="56" spans="1:52" ht="13.5" customHeight="1">
      <c r="A56" s="34">
        <v>52</v>
      </c>
      <c r="B56" s="119"/>
      <c r="C56" s="119"/>
      <c r="D56" s="119"/>
      <c r="E56" s="119"/>
      <c r="F56" s="119"/>
      <c r="G56" s="119"/>
      <c r="H56" s="119"/>
      <c r="I56" s="119"/>
      <c r="J56" s="119"/>
      <c r="K56" s="119"/>
      <c r="L56" s="119"/>
      <c r="M56" s="127"/>
      <c r="N56" s="127"/>
      <c r="O56" s="127"/>
      <c r="P56" s="128"/>
      <c r="Q56" s="129"/>
      <c r="R56" s="129"/>
      <c r="S56" s="129"/>
      <c r="T56" s="121"/>
      <c r="U56" s="39" t="s">
        <v>0</v>
      </c>
      <c r="V56" s="120"/>
      <c r="W56" s="121"/>
      <c r="X56" s="39" t="s">
        <v>1</v>
      </c>
      <c r="Y56" s="39" t="s">
        <v>3</v>
      </c>
      <c r="Z56" s="120"/>
      <c r="AA56" s="121"/>
      <c r="AB56" s="39" t="s">
        <v>0</v>
      </c>
      <c r="AC56" s="120"/>
      <c r="AD56" s="121"/>
      <c r="AE56" s="42" t="s">
        <v>1</v>
      </c>
      <c r="AF56" s="125">
        <f t="shared" si="14"/>
      </c>
      <c r="AG56" s="130"/>
      <c r="AH56" s="39" t="s">
        <v>0</v>
      </c>
      <c r="AI56" s="126">
        <f t="shared" si="5"/>
      </c>
      <c r="AJ56" s="125"/>
      <c r="AK56" s="123" t="s">
        <v>2</v>
      </c>
      <c r="AL56" s="122"/>
      <c r="AO56" s="1" t="e">
        <f t="shared" si="15"/>
        <v>#NUM!</v>
      </c>
      <c r="AP56" s="1" t="e">
        <f t="shared" si="16"/>
        <v>#NUM!</v>
      </c>
      <c r="AQ56" s="1">
        <f t="shared" si="17"/>
        <v>0</v>
      </c>
      <c r="AR56" s="1">
        <f t="shared" si="18"/>
        <v>0</v>
      </c>
      <c r="AS56" s="2">
        <f t="shared" si="6"/>
      </c>
      <c r="AT56" s="2">
        <f t="shared" si="7"/>
      </c>
      <c r="AU56" s="1">
        <f t="shared" si="8"/>
      </c>
      <c r="AV56" s="1">
        <f t="shared" si="9"/>
        <v>1</v>
      </c>
      <c r="AW56" s="1">
        <f t="shared" si="10"/>
        <v>0</v>
      </c>
      <c r="AX56" s="1">
        <f t="shared" si="11"/>
        <v>0</v>
      </c>
      <c r="AY56" s="1">
        <f t="shared" si="12"/>
        <v>0</v>
      </c>
      <c r="AZ56" s="1">
        <f t="shared" si="13"/>
        <v>0</v>
      </c>
    </row>
    <row r="57" spans="1:52" ht="13.5" customHeight="1">
      <c r="A57" s="34">
        <v>53</v>
      </c>
      <c r="B57" s="119"/>
      <c r="C57" s="119"/>
      <c r="D57" s="119"/>
      <c r="E57" s="119"/>
      <c r="F57" s="119"/>
      <c r="G57" s="119"/>
      <c r="H57" s="119"/>
      <c r="I57" s="119"/>
      <c r="J57" s="119"/>
      <c r="K57" s="119"/>
      <c r="L57" s="119"/>
      <c r="M57" s="127"/>
      <c r="N57" s="127"/>
      <c r="O57" s="127"/>
      <c r="P57" s="128"/>
      <c r="Q57" s="129"/>
      <c r="R57" s="129"/>
      <c r="S57" s="129"/>
      <c r="T57" s="121"/>
      <c r="U57" s="39" t="s">
        <v>0</v>
      </c>
      <c r="V57" s="120"/>
      <c r="W57" s="121"/>
      <c r="X57" s="39" t="s">
        <v>1</v>
      </c>
      <c r="Y57" s="39" t="s">
        <v>3</v>
      </c>
      <c r="Z57" s="120"/>
      <c r="AA57" s="121"/>
      <c r="AB57" s="39" t="s">
        <v>0</v>
      </c>
      <c r="AC57" s="120"/>
      <c r="AD57" s="121"/>
      <c r="AE57" s="42" t="s">
        <v>1</v>
      </c>
      <c r="AF57" s="125">
        <f t="shared" si="14"/>
      </c>
      <c r="AG57" s="130"/>
      <c r="AH57" s="39" t="s">
        <v>0</v>
      </c>
      <c r="AI57" s="126">
        <f t="shared" si="5"/>
      </c>
      <c r="AJ57" s="125"/>
      <c r="AK57" s="123" t="s">
        <v>2</v>
      </c>
      <c r="AL57" s="122"/>
      <c r="AO57" s="1" t="e">
        <f t="shared" si="15"/>
        <v>#NUM!</v>
      </c>
      <c r="AP57" s="1" t="e">
        <f t="shared" si="16"/>
        <v>#NUM!</v>
      </c>
      <c r="AQ57" s="1">
        <f t="shared" si="17"/>
        <v>0</v>
      </c>
      <c r="AR57" s="1">
        <f t="shared" si="18"/>
        <v>0</v>
      </c>
      <c r="AS57" s="2">
        <f t="shared" si="6"/>
      </c>
      <c r="AT57" s="2">
        <f t="shared" si="7"/>
      </c>
      <c r="AU57" s="1">
        <f t="shared" si="8"/>
      </c>
      <c r="AV57" s="1">
        <f t="shared" si="9"/>
        <v>1</v>
      </c>
      <c r="AW57" s="1">
        <f t="shared" si="10"/>
        <v>0</v>
      </c>
      <c r="AX57" s="1">
        <f t="shared" si="11"/>
        <v>0</v>
      </c>
      <c r="AY57" s="1">
        <f t="shared" si="12"/>
        <v>0</v>
      </c>
      <c r="AZ57" s="1">
        <f t="shared" si="13"/>
        <v>0</v>
      </c>
    </row>
    <row r="58" spans="1:52" ht="13.5" customHeight="1">
      <c r="A58" s="34">
        <v>54</v>
      </c>
      <c r="B58" s="119"/>
      <c r="C58" s="119"/>
      <c r="D58" s="119"/>
      <c r="E58" s="119"/>
      <c r="F58" s="119"/>
      <c r="G58" s="119"/>
      <c r="H58" s="119"/>
      <c r="I58" s="119"/>
      <c r="J58" s="119"/>
      <c r="K58" s="119"/>
      <c r="L58" s="119"/>
      <c r="M58" s="127"/>
      <c r="N58" s="127"/>
      <c r="O58" s="127"/>
      <c r="P58" s="128"/>
      <c r="Q58" s="129"/>
      <c r="R58" s="129"/>
      <c r="S58" s="129"/>
      <c r="T58" s="121"/>
      <c r="U58" s="39" t="s">
        <v>0</v>
      </c>
      <c r="V58" s="120"/>
      <c r="W58" s="121"/>
      <c r="X58" s="39" t="s">
        <v>1</v>
      </c>
      <c r="Y58" s="39" t="s">
        <v>3</v>
      </c>
      <c r="Z58" s="120"/>
      <c r="AA58" s="121"/>
      <c r="AB58" s="39" t="s">
        <v>0</v>
      </c>
      <c r="AC58" s="120"/>
      <c r="AD58" s="121"/>
      <c r="AE58" s="42" t="s">
        <v>1</v>
      </c>
      <c r="AF58" s="125">
        <f t="shared" si="14"/>
      </c>
      <c r="AG58" s="130"/>
      <c r="AH58" s="39" t="s">
        <v>0</v>
      </c>
      <c r="AI58" s="126">
        <f t="shared" si="5"/>
      </c>
      <c r="AJ58" s="125"/>
      <c r="AK58" s="123" t="s">
        <v>2</v>
      </c>
      <c r="AL58" s="122"/>
      <c r="AO58" s="1" t="e">
        <f t="shared" si="15"/>
        <v>#NUM!</v>
      </c>
      <c r="AP58" s="1" t="e">
        <f t="shared" si="16"/>
        <v>#NUM!</v>
      </c>
      <c r="AQ58" s="1">
        <f t="shared" si="17"/>
        <v>0</v>
      </c>
      <c r="AR58" s="1">
        <f t="shared" si="18"/>
        <v>0</v>
      </c>
      <c r="AS58" s="2">
        <f t="shared" si="6"/>
      </c>
      <c r="AT58" s="2">
        <f t="shared" si="7"/>
      </c>
      <c r="AU58" s="1">
        <f t="shared" si="8"/>
      </c>
      <c r="AV58" s="1">
        <f t="shared" si="9"/>
        <v>1</v>
      </c>
      <c r="AW58" s="1">
        <f t="shared" si="10"/>
        <v>0</v>
      </c>
      <c r="AX58" s="1">
        <f t="shared" si="11"/>
        <v>0</v>
      </c>
      <c r="AY58" s="1">
        <f t="shared" si="12"/>
        <v>0</v>
      </c>
      <c r="AZ58" s="1">
        <f t="shared" si="13"/>
        <v>0</v>
      </c>
    </row>
    <row r="59" spans="1:52" ht="13.5" customHeight="1">
      <c r="A59" s="34">
        <v>55</v>
      </c>
      <c r="B59" s="119"/>
      <c r="C59" s="119"/>
      <c r="D59" s="119"/>
      <c r="E59" s="119"/>
      <c r="F59" s="119"/>
      <c r="G59" s="119"/>
      <c r="H59" s="119"/>
      <c r="I59" s="119"/>
      <c r="J59" s="119"/>
      <c r="K59" s="119"/>
      <c r="L59" s="119"/>
      <c r="M59" s="127"/>
      <c r="N59" s="127"/>
      <c r="O59" s="127"/>
      <c r="P59" s="128"/>
      <c r="Q59" s="129"/>
      <c r="R59" s="129"/>
      <c r="S59" s="129"/>
      <c r="T59" s="121"/>
      <c r="U59" s="39" t="s">
        <v>0</v>
      </c>
      <c r="V59" s="120"/>
      <c r="W59" s="121"/>
      <c r="X59" s="39" t="s">
        <v>1</v>
      </c>
      <c r="Y59" s="39" t="s">
        <v>3</v>
      </c>
      <c r="Z59" s="120"/>
      <c r="AA59" s="121"/>
      <c r="AB59" s="39" t="s">
        <v>0</v>
      </c>
      <c r="AC59" s="120"/>
      <c r="AD59" s="121"/>
      <c r="AE59" s="42" t="s">
        <v>1</v>
      </c>
      <c r="AF59" s="125">
        <f t="shared" si="14"/>
      </c>
      <c r="AG59" s="130"/>
      <c r="AH59" s="39" t="s">
        <v>0</v>
      </c>
      <c r="AI59" s="126">
        <f t="shared" si="5"/>
      </c>
      <c r="AJ59" s="125"/>
      <c r="AK59" s="123" t="s">
        <v>2</v>
      </c>
      <c r="AL59" s="122"/>
      <c r="AO59" s="1" t="e">
        <f t="shared" si="15"/>
        <v>#NUM!</v>
      </c>
      <c r="AP59" s="1" t="e">
        <f t="shared" si="16"/>
        <v>#NUM!</v>
      </c>
      <c r="AQ59" s="1">
        <f t="shared" si="17"/>
        <v>0</v>
      </c>
      <c r="AR59" s="1">
        <f t="shared" si="18"/>
        <v>0</v>
      </c>
      <c r="AS59" s="2">
        <f t="shared" si="6"/>
      </c>
      <c r="AT59" s="2">
        <f t="shared" si="7"/>
      </c>
      <c r="AU59" s="1">
        <f t="shared" si="8"/>
      </c>
      <c r="AV59" s="1">
        <f t="shared" si="9"/>
        <v>1</v>
      </c>
      <c r="AW59" s="1">
        <f t="shared" si="10"/>
        <v>0</v>
      </c>
      <c r="AX59" s="1">
        <f t="shared" si="11"/>
        <v>0</v>
      </c>
      <c r="AY59" s="1">
        <f t="shared" si="12"/>
        <v>0</v>
      </c>
      <c r="AZ59" s="1">
        <f t="shared" si="13"/>
        <v>0</v>
      </c>
    </row>
    <row r="60" spans="1:52" ht="13.5" customHeight="1">
      <c r="A60" s="34">
        <v>56</v>
      </c>
      <c r="B60" s="119"/>
      <c r="C60" s="119"/>
      <c r="D60" s="119"/>
      <c r="E60" s="119"/>
      <c r="F60" s="119"/>
      <c r="G60" s="119"/>
      <c r="H60" s="119"/>
      <c r="I60" s="119"/>
      <c r="J60" s="119"/>
      <c r="K60" s="119"/>
      <c r="L60" s="119"/>
      <c r="M60" s="127"/>
      <c r="N60" s="127"/>
      <c r="O60" s="127"/>
      <c r="P60" s="128"/>
      <c r="Q60" s="129"/>
      <c r="R60" s="129"/>
      <c r="S60" s="129"/>
      <c r="T60" s="121"/>
      <c r="U60" s="39" t="s">
        <v>0</v>
      </c>
      <c r="V60" s="120"/>
      <c r="W60" s="121"/>
      <c r="X60" s="39" t="s">
        <v>1</v>
      </c>
      <c r="Y60" s="39" t="s">
        <v>3</v>
      </c>
      <c r="Z60" s="120"/>
      <c r="AA60" s="121"/>
      <c r="AB60" s="39" t="s">
        <v>0</v>
      </c>
      <c r="AC60" s="120"/>
      <c r="AD60" s="121"/>
      <c r="AE60" s="42" t="s">
        <v>1</v>
      </c>
      <c r="AF60" s="125">
        <f t="shared" si="14"/>
      </c>
      <c r="AG60" s="130"/>
      <c r="AH60" s="39" t="s">
        <v>0</v>
      </c>
      <c r="AI60" s="126">
        <f t="shared" si="5"/>
      </c>
      <c r="AJ60" s="125"/>
      <c r="AK60" s="123" t="s">
        <v>2</v>
      </c>
      <c r="AL60" s="122"/>
      <c r="AO60" s="1" t="e">
        <f t="shared" si="15"/>
        <v>#NUM!</v>
      </c>
      <c r="AP60" s="1" t="e">
        <f t="shared" si="16"/>
        <v>#NUM!</v>
      </c>
      <c r="AQ60" s="1">
        <f t="shared" si="17"/>
        <v>0</v>
      </c>
      <c r="AR60" s="1">
        <f t="shared" si="18"/>
        <v>0</v>
      </c>
      <c r="AS60" s="2">
        <f t="shared" si="6"/>
      </c>
      <c r="AT60" s="2">
        <f t="shared" si="7"/>
      </c>
      <c r="AU60" s="1">
        <f t="shared" si="8"/>
      </c>
      <c r="AV60" s="1">
        <f t="shared" si="9"/>
        <v>1</v>
      </c>
      <c r="AW60" s="1">
        <f t="shared" si="10"/>
        <v>0</v>
      </c>
      <c r="AX60" s="1">
        <f t="shared" si="11"/>
        <v>0</v>
      </c>
      <c r="AY60" s="1">
        <f t="shared" si="12"/>
        <v>0</v>
      </c>
      <c r="AZ60" s="1">
        <f t="shared" si="13"/>
        <v>0</v>
      </c>
    </row>
    <row r="61" spans="1:52" ht="13.5" customHeight="1">
      <c r="A61" s="34">
        <v>57</v>
      </c>
      <c r="B61" s="119"/>
      <c r="C61" s="119"/>
      <c r="D61" s="119"/>
      <c r="E61" s="119"/>
      <c r="F61" s="119"/>
      <c r="G61" s="119"/>
      <c r="H61" s="119"/>
      <c r="I61" s="119"/>
      <c r="J61" s="119"/>
      <c r="K61" s="119"/>
      <c r="L61" s="119"/>
      <c r="M61" s="127"/>
      <c r="N61" s="127"/>
      <c r="O61" s="127"/>
      <c r="P61" s="128"/>
      <c r="Q61" s="129"/>
      <c r="R61" s="129"/>
      <c r="S61" s="129"/>
      <c r="T61" s="121"/>
      <c r="U61" s="39" t="s">
        <v>0</v>
      </c>
      <c r="V61" s="120"/>
      <c r="W61" s="121"/>
      <c r="X61" s="39" t="s">
        <v>1</v>
      </c>
      <c r="Y61" s="39" t="s">
        <v>3</v>
      </c>
      <c r="Z61" s="120"/>
      <c r="AA61" s="121"/>
      <c r="AB61" s="39" t="s">
        <v>0</v>
      </c>
      <c r="AC61" s="120"/>
      <c r="AD61" s="121"/>
      <c r="AE61" s="42" t="s">
        <v>1</v>
      </c>
      <c r="AF61" s="125">
        <f t="shared" si="14"/>
      </c>
      <c r="AG61" s="130"/>
      <c r="AH61" s="39" t="s">
        <v>0</v>
      </c>
      <c r="AI61" s="126">
        <f t="shared" si="5"/>
      </c>
      <c r="AJ61" s="125"/>
      <c r="AK61" s="123" t="s">
        <v>2</v>
      </c>
      <c r="AL61" s="122"/>
      <c r="AO61" s="1" t="e">
        <f t="shared" si="15"/>
        <v>#NUM!</v>
      </c>
      <c r="AP61" s="1" t="e">
        <f t="shared" si="16"/>
        <v>#NUM!</v>
      </c>
      <c r="AQ61" s="1">
        <f t="shared" si="17"/>
        <v>0</v>
      </c>
      <c r="AR61" s="1">
        <f t="shared" si="18"/>
        <v>0</v>
      </c>
      <c r="AS61" s="2">
        <f t="shared" si="6"/>
      </c>
      <c r="AT61" s="2">
        <f t="shared" si="7"/>
      </c>
      <c r="AU61" s="1">
        <f t="shared" si="8"/>
      </c>
      <c r="AV61" s="1">
        <f t="shared" si="9"/>
        <v>1</v>
      </c>
      <c r="AW61" s="1">
        <f t="shared" si="10"/>
        <v>0</v>
      </c>
      <c r="AX61" s="1">
        <f t="shared" si="11"/>
        <v>0</v>
      </c>
      <c r="AY61" s="1">
        <f t="shared" si="12"/>
        <v>0</v>
      </c>
      <c r="AZ61" s="1">
        <f t="shared" si="13"/>
        <v>0</v>
      </c>
    </row>
    <row r="62" spans="1:52" ht="13.5" customHeight="1">
      <c r="A62" s="34">
        <v>58</v>
      </c>
      <c r="B62" s="119"/>
      <c r="C62" s="119"/>
      <c r="D62" s="119"/>
      <c r="E62" s="119"/>
      <c r="F62" s="119"/>
      <c r="G62" s="119"/>
      <c r="H62" s="119"/>
      <c r="I62" s="119"/>
      <c r="J62" s="119"/>
      <c r="K62" s="119"/>
      <c r="L62" s="119"/>
      <c r="M62" s="127"/>
      <c r="N62" s="127"/>
      <c r="O62" s="127"/>
      <c r="P62" s="128"/>
      <c r="Q62" s="129"/>
      <c r="R62" s="129"/>
      <c r="S62" s="129"/>
      <c r="T62" s="121"/>
      <c r="U62" s="39" t="s">
        <v>0</v>
      </c>
      <c r="V62" s="120"/>
      <c r="W62" s="121"/>
      <c r="X62" s="39" t="s">
        <v>1</v>
      </c>
      <c r="Y62" s="39" t="s">
        <v>3</v>
      </c>
      <c r="Z62" s="120"/>
      <c r="AA62" s="121"/>
      <c r="AB62" s="39" t="s">
        <v>0</v>
      </c>
      <c r="AC62" s="120"/>
      <c r="AD62" s="121"/>
      <c r="AE62" s="42" t="s">
        <v>1</v>
      </c>
      <c r="AF62" s="125">
        <f t="shared" si="14"/>
      </c>
      <c r="AG62" s="130"/>
      <c r="AH62" s="39" t="s">
        <v>0</v>
      </c>
      <c r="AI62" s="126">
        <f t="shared" si="5"/>
      </c>
      <c r="AJ62" s="125"/>
      <c r="AK62" s="123" t="s">
        <v>2</v>
      </c>
      <c r="AL62" s="122"/>
      <c r="AO62" s="1" t="e">
        <f t="shared" si="15"/>
        <v>#NUM!</v>
      </c>
      <c r="AP62" s="1" t="e">
        <f t="shared" si="16"/>
        <v>#NUM!</v>
      </c>
      <c r="AQ62" s="1">
        <f t="shared" si="17"/>
        <v>0</v>
      </c>
      <c r="AR62" s="1">
        <f t="shared" si="18"/>
        <v>0</v>
      </c>
      <c r="AS62" s="2">
        <f t="shared" si="6"/>
      </c>
      <c r="AT62" s="2">
        <f t="shared" si="7"/>
      </c>
      <c r="AU62" s="1">
        <f t="shared" si="8"/>
      </c>
      <c r="AV62" s="1">
        <f t="shared" si="9"/>
        <v>1</v>
      </c>
      <c r="AW62" s="1">
        <f t="shared" si="10"/>
        <v>0</v>
      </c>
      <c r="AX62" s="1">
        <f t="shared" si="11"/>
        <v>0</v>
      </c>
      <c r="AY62" s="1">
        <f t="shared" si="12"/>
        <v>0</v>
      </c>
      <c r="AZ62" s="1">
        <f t="shared" si="13"/>
        <v>0</v>
      </c>
    </row>
    <row r="63" spans="1:52" ht="13.5" customHeight="1">
      <c r="A63" s="34">
        <v>59</v>
      </c>
      <c r="B63" s="119"/>
      <c r="C63" s="119"/>
      <c r="D63" s="119"/>
      <c r="E63" s="119"/>
      <c r="F63" s="119"/>
      <c r="G63" s="119"/>
      <c r="H63" s="119"/>
      <c r="I63" s="119"/>
      <c r="J63" s="119"/>
      <c r="K63" s="119"/>
      <c r="L63" s="119"/>
      <c r="M63" s="127"/>
      <c r="N63" s="127"/>
      <c r="O63" s="127"/>
      <c r="P63" s="128"/>
      <c r="Q63" s="129"/>
      <c r="R63" s="129"/>
      <c r="S63" s="129"/>
      <c r="T63" s="121"/>
      <c r="U63" s="39" t="s">
        <v>0</v>
      </c>
      <c r="V63" s="120"/>
      <c r="W63" s="121"/>
      <c r="X63" s="39" t="s">
        <v>1</v>
      </c>
      <c r="Y63" s="39" t="s">
        <v>3</v>
      </c>
      <c r="Z63" s="120"/>
      <c r="AA63" s="121"/>
      <c r="AB63" s="39" t="s">
        <v>0</v>
      </c>
      <c r="AC63" s="120"/>
      <c r="AD63" s="121"/>
      <c r="AE63" s="42" t="s">
        <v>1</v>
      </c>
      <c r="AF63" s="125">
        <f t="shared" si="14"/>
      </c>
      <c r="AG63" s="130"/>
      <c r="AH63" s="39" t="s">
        <v>0</v>
      </c>
      <c r="AI63" s="126">
        <f t="shared" si="5"/>
      </c>
      <c r="AJ63" s="125"/>
      <c r="AK63" s="123" t="s">
        <v>2</v>
      </c>
      <c r="AL63" s="122"/>
      <c r="AO63" s="1" t="e">
        <f aca="true" t="shared" si="19" ref="AO63:AO79">DATEDIF(DATE(S63,V63,1),DATE(Z63,AC63,1),"Y")</f>
        <v>#NUM!</v>
      </c>
      <c r="AP63" s="1" t="e">
        <f aca="true" t="shared" si="20" ref="AP63:AP79">DATEDIF(DATE(S63,V63,1),DATE(Z63,AC63,1),"YM")+1</f>
        <v>#NUM!</v>
      </c>
      <c r="AQ63" s="1">
        <f aca="true" t="shared" si="21" ref="AQ63:AQ79">IF(S63*V63*Z63*AC63=0,0,1)</f>
        <v>0</v>
      </c>
      <c r="AR63" s="1">
        <f aca="true" t="shared" si="22" ref="AR63:AR79">IF(OR((ISERR(AO63)),(ISERR(AP63)),(AQ63=0)),0,1)</f>
        <v>0</v>
      </c>
      <c r="AS63" s="2">
        <f t="shared" si="6"/>
      </c>
      <c r="AT63" s="2">
        <f t="shared" si="7"/>
      </c>
      <c r="AU63" s="1">
        <f t="shared" si="8"/>
      </c>
      <c r="AV63" s="1">
        <f t="shared" si="9"/>
        <v>1</v>
      </c>
      <c r="AW63" s="1">
        <f t="shared" si="10"/>
        <v>0</v>
      </c>
      <c r="AX63" s="1">
        <f t="shared" si="11"/>
        <v>0</v>
      </c>
      <c r="AY63" s="1">
        <f t="shared" si="12"/>
        <v>0</v>
      </c>
      <c r="AZ63" s="1">
        <f t="shared" si="13"/>
        <v>0</v>
      </c>
    </row>
    <row r="64" spans="1:52" ht="13.5" customHeight="1">
      <c r="A64" s="34">
        <v>60</v>
      </c>
      <c r="B64" s="119"/>
      <c r="C64" s="119"/>
      <c r="D64" s="119"/>
      <c r="E64" s="119"/>
      <c r="F64" s="119"/>
      <c r="G64" s="119"/>
      <c r="H64" s="119"/>
      <c r="I64" s="119"/>
      <c r="J64" s="119"/>
      <c r="K64" s="119"/>
      <c r="L64" s="119"/>
      <c r="M64" s="127"/>
      <c r="N64" s="127"/>
      <c r="O64" s="127"/>
      <c r="P64" s="128"/>
      <c r="Q64" s="129"/>
      <c r="R64" s="129"/>
      <c r="S64" s="129"/>
      <c r="T64" s="121"/>
      <c r="U64" s="39" t="s">
        <v>0</v>
      </c>
      <c r="V64" s="120"/>
      <c r="W64" s="121"/>
      <c r="X64" s="39" t="s">
        <v>1</v>
      </c>
      <c r="Y64" s="39" t="s">
        <v>3</v>
      </c>
      <c r="Z64" s="120"/>
      <c r="AA64" s="121"/>
      <c r="AB64" s="39" t="s">
        <v>0</v>
      </c>
      <c r="AC64" s="120"/>
      <c r="AD64" s="121"/>
      <c r="AE64" s="42" t="s">
        <v>1</v>
      </c>
      <c r="AF64" s="125">
        <f t="shared" si="14"/>
      </c>
      <c r="AG64" s="130"/>
      <c r="AH64" s="39" t="s">
        <v>0</v>
      </c>
      <c r="AI64" s="126">
        <f t="shared" si="5"/>
      </c>
      <c r="AJ64" s="125"/>
      <c r="AK64" s="123" t="s">
        <v>2</v>
      </c>
      <c r="AL64" s="122"/>
      <c r="AO64" s="1" t="e">
        <f t="shared" si="19"/>
        <v>#NUM!</v>
      </c>
      <c r="AP64" s="1" t="e">
        <f t="shared" si="20"/>
        <v>#NUM!</v>
      </c>
      <c r="AQ64" s="1">
        <f t="shared" si="21"/>
        <v>0</v>
      </c>
      <c r="AR64" s="1">
        <f t="shared" si="22"/>
        <v>0</v>
      </c>
      <c r="AS64" s="2">
        <f t="shared" si="6"/>
      </c>
      <c r="AT64" s="2">
        <f t="shared" si="7"/>
      </c>
      <c r="AU64" s="1">
        <f t="shared" si="8"/>
      </c>
      <c r="AV64" s="1">
        <f t="shared" si="9"/>
        <v>1</v>
      </c>
      <c r="AW64" s="1">
        <f t="shared" si="10"/>
        <v>0</v>
      </c>
      <c r="AX64" s="1">
        <f t="shared" si="11"/>
        <v>0</v>
      </c>
      <c r="AY64" s="1">
        <f t="shared" si="12"/>
        <v>0</v>
      </c>
      <c r="AZ64" s="1">
        <f t="shared" si="13"/>
        <v>0</v>
      </c>
    </row>
    <row r="65" spans="1:52" ht="13.5" customHeight="1">
      <c r="A65" s="34">
        <v>61</v>
      </c>
      <c r="B65" s="119"/>
      <c r="C65" s="119"/>
      <c r="D65" s="119"/>
      <c r="E65" s="119"/>
      <c r="F65" s="119"/>
      <c r="G65" s="119"/>
      <c r="H65" s="119"/>
      <c r="I65" s="119"/>
      <c r="J65" s="119"/>
      <c r="K65" s="119"/>
      <c r="L65" s="119"/>
      <c r="M65" s="127"/>
      <c r="N65" s="127"/>
      <c r="O65" s="127"/>
      <c r="P65" s="128"/>
      <c r="Q65" s="129"/>
      <c r="R65" s="129"/>
      <c r="S65" s="129"/>
      <c r="T65" s="121"/>
      <c r="U65" s="39" t="s">
        <v>0</v>
      </c>
      <c r="V65" s="120"/>
      <c r="W65" s="121"/>
      <c r="X65" s="39" t="s">
        <v>1</v>
      </c>
      <c r="Y65" s="39" t="s">
        <v>3</v>
      </c>
      <c r="Z65" s="120"/>
      <c r="AA65" s="121"/>
      <c r="AB65" s="39" t="s">
        <v>0</v>
      </c>
      <c r="AC65" s="120"/>
      <c r="AD65" s="121"/>
      <c r="AE65" s="42" t="s">
        <v>1</v>
      </c>
      <c r="AF65" s="125">
        <f t="shared" si="14"/>
      </c>
      <c r="AG65" s="130"/>
      <c r="AH65" s="39" t="s">
        <v>0</v>
      </c>
      <c r="AI65" s="126">
        <f t="shared" si="5"/>
      </c>
      <c r="AJ65" s="125"/>
      <c r="AK65" s="123" t="s">
        <v>2</v>
      </c>
      <c r="AL65" s="122"/>
      <c r="AO65" s="1" t="e">
        <f t="shared" si="19"/>
        <v>#NUM!</v>
      </c>
      <c r="AP65" s="1" t="e">
        <f t="shared" si="20"/>
        <v>#NUM!</v>
      </c>
      <c r="AQ65" s="1">
        <f t="shared" si="21"/>
        <v>0</v>
      </c>
      <c r="AR65" s="1">
        <f t="shared" si="22"/>
        <v>0</v>
      </c>
      <c r="AS65" s="2">
        <f t="shared" si="6"/>
      </c>
      <c r="AT65" s="2">
        <f t="shared" si="7"/>
      </c>
      <c r="AU65" s="1">
        <f t="shared" si="8"/>
      </c>
      <c r="AV65" s="1">
        <f t="shared" si="9"/>
        <v>1</v>
      </c>
      <c r="AW65" s="1">
        <f t="shared" si="10"/>
        <v>0</v>
      </c>
      <c r="AX65" s="1">
        <f t="shared" si="11"/>
        <v>0</v>
      </c>
      <c r="AY65" s="1">
        <f t="shared" si="12"/>
        <v>0</v>
      </c>
      <c r="AZ65" s="1">
        <f t="shared" si="13"/>
        <v>0</v>
      </c>
    </row>
    <row r="66" spans="1:52" ht="13.5" customHeight="1">
      <c r="A66" s="34">
        <v>62</v>
      </c>
      <c r="B66" s="119"/>
      <c r="C66" s="119"/>
      <c r="D66" s="119"/>
      <c r="E66" s="119"/>
      <c r="F66" s="119"/>
      <c r="G66" s="119"/>
      <c r="H66" s="119"/>
      <c r="I66" s="119"/>
      <c r="J66" s="119"/>
      <c r="K66" s="119"/>
      <c r="L66" s="119"/>
      <c r="M66" s="127"/>
      <c r="N66" s="127"/>
      <c r="O66" s="127"/>
      <c r="P66" s="128"/>
      <c r="Q66" s="129"/>
      <c r="R66" s="129"/>
      <c r="S66" s="129"/>
      <c r="T66" s="121"/>
      <c r="U66" s="39" t="s">
        <v>0</v>
      </c>
      <c r="V66" s="120"/>
      <c r="W66" s="121"/>
      <c r="X66" s="39" t="s">
        <v>1</v>
      </c>
      <c r="Y66" s="39" t="s">
        <v>3</v>
      </c>
      <c r="Z66" s="120"/>
      <c r="AA66" s="121"/>
      <c r="AB66" s="39" t="s">
        <v>0</v>
      </c>
      <c r="AC66" s="120"/>
      <c r="AD66" s="121"/>
      <c r="AE66" s="42" t="s">
        <v>1</v>
      </c>
      <c r="AF66" s="125">
        <f t="shared" si="14"/>
      </c>
      <c r="AG66" s="130"/>
      <c r="AH66" s="39" t="s">
        <v>0</v>
      </c>
      <c r="AI66" s="126">
        <f t="shared" si="5"/>
      </c>
      <c r="AJ66" s="125"/>
      <c r="AK66" s="123" t="s">
        <v>2</v>
      </c>
      <c r="AL66" s="122"/>
      <c r="AO66" s="1" t="e">
        <f t="shared" si="19"/>
        <v>#NUM!</v>
      </c>
      <c r="AP66" s="1" t="e">
        <f t="shared" si="20"/>
        <v>#NUM!</v>
      </c>
      <c r="AQ66" s="1">
        <f t="shared" si="21"/>
        <v>0</v>
      </c>
      <c r="AR66" s="1">
        <f t="shared" si="22"/>
        <v>0</v>
      </c>
      <c r="AS66" s="2">
        <f t="shared" si="6"/>
      </c>
      <c r="AT66" s="2">
        <f t="shared" si="7"/>
      </c>
      <c r="AU66" s="1">
        <f t="shared" si="8"/>
      </c>
      <c r="AV66" s="1">
        <f t="shared" si="9"/>
        <v>1</v>
      </c>
      <c r="AW66" s="1">
        <f t="shared" si="10"/>
        <v>0</v>
      </c>
      <c r="AX66" s="1">
        <f t="shared" si="11"/>
        <v>0</v>
      </c>
      <c r="AY66" s="1">
        <f t="shared" si="12"/>
        <v>0</v>
      </c>
      <c r="AZ66" s="1">
        <f t="shared" si="13"/>
        <v>0</v>
      </c>
    </row>
    <row r="67" spans="1:52" ht="13.5" customHeight="1">
      <c r="A67" s="34">
        <v>63</v>
      </c>
      <c r="B67" s="119"/>
      <c r="C67" s="119"/>
      <c r="D67" s="119"/>
      <c r="E67" s="119"/>
      <c r="F67" s="119"/>
      <c r="G67" s="119"/>
      <c r="H67" s="119"/>
      <c r="I67" s="119"/>
      <c r="J67" s="119"/>
      <c r="K67" s="119"/>
      <c r="L67" s="119"/>
      <c r="M67" s="127"/>
      <c r="N67" s="127"/>
      <c r="O67" s="127"/>
      <c r="P67" s="128"/>
      <c r="Q67" s="129"/>
      <c r="R67" s="129"/>
      <c r="S67" s="129"/>
      <c r="T67" s="121"/>
      <c r="U67" s="39" t="s">
        <v>0</v>
      </c>
      <c r="V67" s="120"/>
      <c r="W67" s="121"/>
      <c r="X67" s="39" t="s">
        <v>1</v>
      </c>
      <c r="Y67" s="39" t="s">
        <v>3</v>
      </c>
      <c r="Z67" s="120"/>
      <c r="AA67" s="121"/>
      <c r="AB67" s="39" t="s">
        <v>0</v>
      </c>
      <c r="AC67" s="120"/>
      <c r="AD67" s="121"/>
      <c r="AE67" s="42" t="s">
        <v>1</v>
      </c>
      <c r="AF67" s="125">
        <f t="shared" si="14"/>
      </c>
      <c r="AG67" s="130"/>
      <c r="AH67" s="39" t="s">
        <v>0</v>
      </c>
      <c r="AI67" s="126">
        <f t="shared" si="5"/>
      </c>
      <c r="AJ67" s="125"/>
      <c r="AK67" s="123" t="s">
        <v>2</v>
      </c>
      <c r="AL67" s="122"/>
      <c r="AO67" s="1" t="e">
        <f t="shared" si="19"/>
        <v>#NUM!</v>
      </c>
      <c r="AP67" s="1" t="e">
        <f t="shared" si="20"/>
        <v>#NUM!</v>
      </c>
      <c r="AQ67" s="1">
        <f t="shared" si="21"/>
        <v>0</v>
      </c>
      <c r="AR67" s="1">
        <f t="shared" si="22"/>
        <v>0</v>
      </c>
      <c r="AS67" s="2">
        <f t="shared" si="6"/>
      </c>
      <c r="AT67" s="2">
        <f t="shared" si="7"/>
      </c>
      <c r="AU67" s="1">
        <f t="shared" si="8"/>
      </c>
      <c r="AV67" s="1">
        <f t="shared" si="9"/>
        <v>1</v>
      </c>
      <c r="AW67" s="1">
        <f t="shared" si="10"/>
        <v>0</v>
      </c>
      <c r="AX67" s="1">
        <f t="shared" si="11"/>
        <v>0</v>
      </c>
      <c r="AY67" s="1">
        <f t="shared" si="12"/>
        <v>0</v>
      </c>
      <c r="AZ67" s="1">
        <f t="shared" si="13"/>
        <v>0</v>
      </c>
    </row>
    <row r="68" spans="1:52" ht="13.5" customHeight="1">
      <c r="A68" s="34">
        <v>64</v>
      </c>
      <c r="B68" s="119"/>
      <c r="C68" s="119"/>
      <c r="D68" s="119"/>
      <c r="E68" s="119"/>
      <c r="F68" s="119"/>
      <c r="G68" s="119"/>
      <c r="H68" s="119"/>
      <c r="I68" s="119"/>
      <c r="J68" s="119"/>
      <c r="K68" s="119"/>
      <c r="L68" s="119"/>
      <c r="M68" s="127"/>
      <c r="N68" s="127"/>
      <c r="O68" s="127"/>
      <c r="P68" s="128"/>
      <c r="Q68" s="129"/>
      <c r="R68" s="129"/>
      <c r="S68" s="129"/>
      <c r="T68" s="121"/>
      <c r="U68" s="39" t="s">
        <v>0</v>
      </c>
      <c r="V68" s="120"/>
      <c r="W68" s="121"/>
      <c r="X68" s="39" t="s">
        <v>1</v>
      </c>
      <c r="Y68" s="39" t="s">
        <v>3</v>
      </c>
      <c r="Z68" s="120"/>
      <c r="AA68" s="121"/>
      <c r="AB68" s="39" t="s">
        <v>0</v>
      </c>
      <c r="AC68" s="120"/>
      <c r="AD68" s="121"/>
      <c r="AE68" s="42" t="s">
        <v>1</v>
      </c>
      <c r="AF68" s="125">
        <f t="shared" si="14"/>
      </c>
      <c r="AG68" s="130"/>
      <c r="AH68" s="39" t="s">
        <v>0</v>
      </c>
      <c r="AI68" s="126">
        <f t="shared" si="5"/>
      </c>
      <c r="AJ68" s="125"/>
      <c r="AK68" s="123" t="s">
        <v>2</v>
      </c>
      <c r="AL68" s="122"/>
      <c r="AO68" s="1" t="e">
        <f t="shared" si="19"/>
        <v>#NUM!</v>
      </c>
      <c r="AP68" s="1" t="e">
        <f t="shared" si="20"/>
        <v>#NUM!</v>
      </c>
      <c r="AQ68" s="1">
        <f t="shared" si="21"/>
        <v>0</v>
      </c>
      <c r="AR68" s="1">
        <f t="shared" si="22"/>
        <v>0</v>
      </c>
      <c r="AS68" s="2">
        <f t="shared" si="6"/>
      </c>
      <c r="AT68" s="2">
        <f t="shared" si="7"/>
      </c>
      <c r="AU68" s="1">
        <f t="shared" si="8"/>
      </c>
      <c r="AV68" s="1">
        <f t="shared" si="9"/>
        <v>1</v>
      </c>
      <c r="AW68" s="1">
        <f t="shared" si="10"/>
        <v>0</v>
      </c>
      <c r="AX68" s="1">
        <f t="shared" si="11"/>
        <v>0</v>
      </c>
      <c r="AY68" s="1">
        <f t="shared" si="12"/>
        <v>0</v>
      </c>
      <c r="AZ68" s="1">
        <f t="shared" si="13"/>
        <v>0</v>
      </c>
    </row>
    <row r="69" spans="1:52" ht="13.5" customHeight="1">
      <c r="A69" s="34">
        <v>65</v>
      </c>
      <c r="B69" s="119"/>
      <c r="C69" s="119"/>
      <c r="D69" s="119"/>
      <c r="E69" s="119"/>
      <c r="F69" s="119"/>
      <c r="G69" s="119"/>
      <c r="H69" s="119"/>
      <c r="I69" s="119"/>
      <c r="J69" s="119"/>
      <c r="K69" s="119"/>
      <c r="L69" s="119"/>
      <c r="M69" s="127"/>
      <c r="N69" s="127"/>
      <c r="O69" s="127"/>
      <c r="P69" s="128"/>
      <c r="Q69" s="129"/>
      <c r="R69" s="129"/>
      <c r="S69" s="129"/>
      <c r="T69" s="121"/>
      <c r="U69" s="39" t="s">
        <v>0</v>
      </c>
      <c r="V69" s="120"/>
      <c r="W69" s="121"/>
      <c r="X69" s="39" t="s">
        <v>1</v>
      </c>
      <c r="Y69" s="39" t="s">
        <v>3</v>
      </c>
      <c r="Z69" s="120"/>
      <c r="AA69" s="121"/>
      <c r="AB69" s="39" t="s">
        <v>0</v>
      </c>
      <c r="AC69" s="120"/>
      <c r="AD69" s="121"/>
      <c r="AE69" s="42" t="s">
        <v>1</v>
      </c>
      <c r="AF69" s="125">
        <f t="shared" si="14"/>
      </c>
      <c r="AG69" s="130"/>
      <c r="AH69" s="39" t="s">
        <v>0</v>
      </c>
      <c r="AI69" s="126">
        <f t="shared" si="5"/>
      </c>
      <c r="AJ69" s="125"/>
      <c r="AK69" s="123" t="s">
        <v>2</v>
      </c>
      <c r="AL69" s="122"/>
      <c r="AO69" s="1" t="e">
        <f t="shared" si="19"/>
        <v>#NUM!</v>
      </c>
      <c r="AP69" s="1" t="e">
        <f t="shared" si="20"/>
        <v>#NUM!</v>
      </c>
      <c r="AQ69" s="1">
        <f t="shared" si="21"/>
        <v>0</v>
      </c>
      <c r="AR69" s="1">
        <f t="shared" si="22"/>
        <v>0</v>
      </c>
      <c r="AS69" s="2">
        <f t="shared" si="6"/>
      </c>
      <c r="AT69" s="2">
        <f t="shared" si="7"/>
      </c>
      <c r="AU69" s="1">
        <f t="shared" si="8"/>
      </c>
      <c r="AV69" s="1">
        <f t="shared" si="9"/>
        <v>1</v>
      </c>
      <c r="AW69" s="1">
        <f t="shared" si="10"/>
        <v>0</v>
      </c>
      <c r="AX69" s="1">
        <f t="shared" si="11"/>
        <v>0</v>
      </c>
      <c r="AY69" s="1">
        <f t="shared" si="12"/>
        <v>0</v>
      </c>
      <c r="AZ69" s="1">
        <f t="shared" si="13"/>
        <v>0</v>
      </c>
    </row>
    <row r="70" spans="1:52" ht="13.5" customHeight="1">
      <c r="A70" s="34">
        <v>66</v>
      </c>
      <c r="B70" s="119"/>
      <c r="C70" s="119"/>
      <c r="D70" s="119"/>
      <c r="E70" s="119"/>
      <c r="F70" s="119"/>
      <c r="G70" s="119"/>
      <c r="H70" s="119"/>
      <c r="I70" s="119"/>
      <c r="J70" s="119"/>
      <c r="K70" s="119"/>
      <c r="L70" s="119"/>
      <c r="M70" s="127"/>
      <c r="N70" s="127"/>
      <c r="O70" s="127"/>
      <c r="P70" s="128"/>
      <c r="Q70" s="129"/>
      <c r="R70" s="129"/>
      <c r="S70" s="129"/>
      <c r="T70" s="121"/>
      <c r="U70" s="39" t="s">
        <v>0</v>
      </c>
      <c r="V70" s="120"/>
      <c r="W70" s="121"/>
      <c r="X70" s="39" t="s">
        <v>1</v>
      </c>
      <c r="Y70" s="39" t="s">
        <v>3</v>
      </c>
      <c r="Z70" s="120"/>
      <c r="AA70" s="121"/>
      <c r="AB70" s="39" t="s">
        <v>0</v>
      </c>
      <c r="AC70" s="120"/>
      <c r="AD70" s="121"/>
      <c r="AE70" s="42" t="s">
        <v>1</v>
      </c>
      <c r="AF70" s="125">
        <f t="shared" si="14"/>
      </c>
      <c r="AG70" s="130"/>
      <c r="AH70" s="39" t="s">
        <v>0</v>
      </c>
      <c r="AI70" s="126">
        <f aca="true" t="shared" si="23" ref="AI70:AI124">IF(AR70=1,IF(AP70&gt;=12,AP70-12,AP70),"")</f>
      </c>
      <c r="AJ70" s="125"/>
      <c r="AK70" s="123" t="s">
        <v>2</v>
      </c>
      <c r="AL70" s="122"/>
      <c r="AO70" s="1" t="e">
        <f t="shared" si="19"/>
        <v>#NUM!</v>
      </c>
      <c r="AP70" s="1" t="e">
        <f t="shared" si="20"/>
        <v>#NUM!</v>
      </c>
      <c r="AQ70" s="1">
        <f t="shared" si="21"/>
        <v>0</v>
      </c>
      <c r="AR70" s="1">
        <f t="shared" si="22"/>
        <v>0</v>
      </c>
      <c r="AS70" s="2">
        <f aca="true" t="shared" si="24" ref="AS70:AS124">IF(AR70=1,DATE(S70,V70,1),"")</f>
      </c>
      <c r="AT70" s="2">
        <f aca="true" t="shared" si="25" ref="AT70:AT124">IF(AR70=1,DATE(Z70,AC70,1),"")</f>
      </c>
      <c r="AU70" s="1">
        <f aca="true" t="shared" si="26" ref="AU70:AU124">IF(AR70=1,SUMPRODUCT(($AT$5:$AT$701&gt;=AS70)*($AS$5:$AS$701&lt;=AT70)),"")</f>
      </c>
      <c r="AV70" s="1">
        <f aca="true" t="shared" si="27" ref="AV70:AV124">IF((AU70&lt;2)+(AU70=""),1,0)</f>
        <v>1</v>
      </c>
      <c r="AW70" s="1">
        <f aca="true" t="shared" si="28" ref="AW70:AW124">IF(AND(AR70=1,AV70=1),AF70,0)</f>
        <v>0</v>
      </c>
      <c r="AX70" s="1">
        <f aca="true" t="shared" si="29" ref="AX70:AX124">IF(AND(AR70=1,AV70=1),AI70,0)</f>
        <v>0</v>
      </c>
      <c r="AY70" s="1">
        <f aca="true" t="shared" si="30" ref="AY70:AY124">IF(AND(AR70=1,AV70=1,Q70="○"),AF70,0)</f>
        <v>0</v>
      </c>
      <c r="AZ70" s="1">
        <f aca="true" t="shared" si="31" ref="AZ70:AZ124">IF(AND(AR70=1,AV70=1,Q70="○"),AI70,0)</f>
        <v>0</v>
      </c>
    </row>
    <row r="71" spans="1:52" ht="13.5" customHeight="1">
      <c r="A71" s="34">
        <v>67</v>
      </c>
      <c r="B71" s="119"/>
      <c r="C71" s="119"/>
      <c r="D71" s="119"/>
      <c r="E71" s="119"/>
      <c r="F71" s="119"/>
      <c r="G71" s="119"/>
      <c r="H71" s="119"/>
      <c r="I71" s="119"/>
      <c r="J71" s="119"/>
      <c r="K71" s="119"/>
      <c r="L71" s="119"/>
      <c r="M71" s="127"/>
      <c r="N71" s="127"/>
      <c r="O71" s="127"/>
      <c r="P71" s="128"/>
      <c r="Q71" s="129"/>
      <c r="R71" s="129"/>
      <c r="S71" s="129"/>
      <c r="T71" s="121"/>
      <c r="U71" s="39" t="s">
        <v>0</v>
      </c>
      <c r="V71" s="120"/>
      <c r="W71" s="121"/>
      <c r="X71" s="39" t="s">
        <v>1</v>
      </c>
      <c r="Y71" s="39" t="s">
        <v>3</v>
      </c>
      <c r="Z71" s="120"/>
      <c r="AA71" s="121"/>
      <c r="AB71" s="39" t="s">
        <v>0</v>
      </c>
      <c r="AC71" s="120"/>
      <c r="AD71" s="121"/>
      <c r="AE71" s="42" t="s">
        <v>1</v>
      </c>
      <c r="AF71" s="125">
        <f t="shared" si="14"/>
      </c>
      <c r="AG71" s="130"/>
      <c r="AH71" s="39" t="s">
        <v>0</v>
      </c>
      <c r="AI71" s="126">
        <f t="shared" si="23"/>
      </c>
      <c r="AJ71" s="125"/>
      <c r="AK71" s="123" t="s">
        <v>2</v>
      </c>
      <c r="AL71" s="122"/>
      <c r="AO71" s="1" t="e">
        <f t="shared" si="19"/>
        <v>#NUM!</v>
      </c>
      <c r="AP71" s="1" t="e">
        <f t="shared" si="20"/>
        <v>#NUM!</v>
      </c>
      <c r="AQ71" s="1">
        <f t="shared" si="21"/>
        <v>0</v>
      </c>
      <c r="AR71" s="1">
        <f t="shared" si="22"/>
        <v>0</v>
      </c>
      <c r="AS71" s="2">
        <f t="shared" si="24"/>
      </c>
      <c r="AT71" s="2">
        <f t="shared" si="25"/>
      </c>
      <c r="AU71" s="1">
        <f t="shared" si="26"/>
      </c>
      <c r="AV71" s="1">
        <f t="shared" si="27"/>
        <v>1</v>
      </c>
      <c r="AW71" s="1">
        <f t="shared" si="28"/>
        <v>0</v>
      </c>
      <c r="AX71" s="1">
        <f t="shared" si="29"/>
        <v>0</v>
      </c>
      <c r="AY71" s="1">
        <f t="shared" si="30"/>
        <v>0</v>
      </c>
      <c r="AZ71" s="1">
        <f t="shared" si="31"/>
        <v>0</v>
      </c>
    </row>
    <row r="72" spans="1:52" ht="13.5" customHeight="1">
      <c r="A72" s="34">
        <v>68</v>
      </c>
      <c r="B72" s="119"/>
      <c r="C72" s="119"/>
      <c r="D72" s="119"/>
      <c r="E72" s="119"/>
      <c r="F72" s="119"/>
      <c r="G72" s="119"/>
      <c r="H72" s="119"/>
      <c r="I72" s="119"/>
      <c r="J72" s="119"/>
      <c r="K72" s="119"/>
      <c r="L72" s="119"/>
      <c r="M72" s="127"/>
      <c r="N72" s="127"/>
      <c r="O72" s="127"/>
      <c r="P72" s="128"/>
      <c r="Q72" s="129"/>
      <c r="R72" s="129"/>
      <c r="S72" s="129"/>
      <c r="T72" s="121"/>
      <c r="U72" s="39" t="s">
        <v>0</v>
      </c>
      <c r="V72" s="120"/>
      <c r="W72" s="121"/>
      <c r="X72" s="39" t="s">
        <v>1</v>
      </c>
      <c r="Y72" s="39" t="s">
        <v>3</v>
      </c>
      <c r="Z72" s="120"/>
      <c r="AA72" s="121"/>
      <c r="AB72" s="39" t="s">
        <v>0</v>
      </c>
      <c r="AC72" s="120"/>
      <c r="AD72" s="121"/>
      <c r="AE72" s="42" t="s">
        <v>1</v>
      </c>
      <c r="AF72" s="125">
        <f t="shared" si="14"/>
      </c>
      <c r="AG72" s="130"/>
      <c r="AH72" s="39" t="s">
        <v>0</v>
      </c>
      <c r="AI72" s="126">
        <f t="shared" si="23"/>
      </c>
      <c r="AJ72" s="125"/>
      <c r="AK72" s="123" t="s">
        <v>2</v>
      </c>
      <c r="AL72" s="122"/>
      <c r="AO72" s="1" t="e">
        <f t="shared" si="19"/>
        <v>#NUM!</v>
      </c>
      <c r="AP72" s="1" t="e">
        <f t="shared" si="20"/>
        <v>#NUM!</v>
      </c>
      <c r="AQ72" s="1">
        <f t="shared" si="21"/>
        <v>0</v>
      </c>
      <c r="AR72" s="1">
        <f t="shared" si="22"/>
        <v>0</v>
      </c>
      <c r="AS72" s="2">
        <f t="shared" si="24"/>
      </c>
      <c r="AT72" s="2">
        <f t="shared" si="25"/>
      </c>
      <c r="AU72" s="1">
        <f t="shared" si="26"/>
      </c>
      <c r="AV72" s="1">
        <f t="shared" si="27"/>
        <v>1</v>
      </c>
      <c r="AW72" s="1">
        <f t="shared" si="28"/>
        <v>0</v>
      </c>
      <c r="AX72" s="1">
        <f t="shared" si="29"/>
        <v>0</v>
      </c>
      <c r="AY72" s="1">
        <f t="shared" si="30"/>
        <v>0</v>
      </c>
      <c r="AZ72" s="1">
        <f t="shared" si="31"/>
        <v>0</v>
      </c>
    </row>
    <row r="73" spans="1:52" ht="13.5" customHeight="1">
      <c r="A73" s="34">
        <v>69</v>
      </c>
      <c r="B73" s="119"/>
      <c r="C73" s="119"/>
      <c r="D73" s="119"/>
      <c r="E73" s="119"/>
      <c r="F73" s="119"/>
      <c r="G73" s="119"/>
      <c r="H73" s="119"/>
      <c r="I73" s="119"/>
      <c r="J73" s="119"/>
      <c r="K73" s="119"/>
      <c r="L73" s="119"/>
      <c r="M73" s="127"/>
      <c r="N73" s="127"/>
      <c r="O73" s="127"/>
      <c r="P73" s="128"/>
      <c r="Q73" s="129"/>
      <c r="R73" s="129"/>
      <c r="S73" s="129"/>
      <c r="T73" s="121"/>
      <c r="U73" s="39" t="s">
        <v>0</v>
      </c>
      <c r="V73" s="120"/>
      <c r="W73" s="121"/>
      <c r="X73" s="39" t="s">
        <v>1</v>
      </c>
      <c r="Y73" s="39" t="s">
        <v>3</v>
      </c>
      <c r="Z73" s="120"/>
      <c r="AA73" s="121"/>
      <c r="AB73" s="39" t="s">
        <v>0</v>
      </c>
      <c r="AC73" s="120"/>
      <c r="AD73" s="121"/>
      <c r="AE73" s="42" t="s">
        <v>1</v>
      </c>
      <c r="AF73" s="125">
        <f t="shared" si="14"/>
      </c>
      <c r="AG73" s="130"/>
      <c r="AH73" s="39" t="s">
        <v>0</v>
      </c>
      <c r="AI73" s="126">
        <f t="shared" si="23"/>
      </c>
      <c r="AJ73" s="125"/>
      <c r="AK73" s="123" t="s">
        <v>2</v>
      </c>
      <c r="AL73" s="122"/>
      <c r="AO73" s="1" t="e">
        <f t="shared" si="19"/>
        <v>#NUM!</v>
      </c>
      <c r="AP73" s="1" t="e">
        <f t="shared" si="20"/>
        <v>#NUM!</v>
      </c>
      <c r="AQ73" s="1">
        <f t="shared" si="21"/>
        <v>0</v>
      </c>
      <c r="AR73" s="1">
        <f t="shared" si="22"/>
        <v>0</v>
      </c>
      <c r="AS73" s="2">
        <f t="shared" si="24"/>
      </c>
      <c r="AT73" s="2">
        <f t="shared" si="25"/>
      </c>
      <c r="AU73" s="1">
        <f t="shared" si="26"/>
      </c>
      <c r="AV73" s="1">
        <f t="shared" si="27"/>
        <v>1</v>
      </c>
      <c r="AW73" s="1">
        <f t="shared" si="28"/>
        <v>0</v>
      </c>
      <c r="AX73" s="1">
        <f t="shared" si="29"/>
        <v>0</v>
      </c>
      <c r="AY73" s="1">
        <f t="shared" si="30"/>
        <v>0</v>
      </c>
      <c r="AZ73" s="1">
        <f t="shared" si="31"/>
        <v>0</v>
      </c>
    </row>
    <row r="74" spans="1:52" ht="13.5" customHeight="1">
      <c r="A74" s="34">
        <v>70</v>
      </c>
      <c r="B74" s="119"/>
      <c r="C74" s="119"/>
      <c r="D74" s="119"/>
      <c r="E74" s="119"/>
      <c r="F74" s="119"/>
      <c r="G74" s="119"/>
      <c r="H74" s="119"/>
      <c r="I74" s="119"/>
      <c r="J74" s="119"/>
      <c r="K74" s="119"/>
      <c r="L74" s="119"/>
      <c r="M74" s="127"/>
      <c r="N74" s="127"/>
      <c r="O74" s="127"/>
      <c r="P74" s="128"/>
      <c r="Q74" s="129"/>
      <c r="R74" s="129"/>
      <c r="S74" s="129"/>
      <c r="T74" s="121"/>
      <c r="U74" s="39" t="s">
        <v>0</v>
      </c>
      <c r="V74" s="120"/>
      <c r="W74" s="121"/>
      <c r="X74" s="39" t="s">
        <v>1</v>
      </c>
      <c r="Y74" s="39" t="s">
        <v>3</v>
      </c>
      <c r="Z74" s="120"/>
      <c r="AA74" s="121"/>
      <c r="AB74" s="39" t="s">
        <v>0</v>
      </c>
      <c r="AC74" s="120"/>
      <c r="AD74" s="121"/>
      <c r="AE74" s="42" t="s">
        <v>1</v>
      </c>
      <c r="AF74" s="125">
        <f t="shared" si="14"/>
      </c>
      <c r="AG74" s="130"/>
      <c r="AH74" s="39" t="s">
        <v>0</v>
      </c>
      <c r="AI74" s="126">
        <f t="shared" si="23"/>
      </c>
      <c r="AJ74" s="125"/>
      <c r="AK74" s="123" t="s">
        <v>2</v>
      </c>
      <c r="AL74" s="122"/>
      <c r="AO74" s="1" t="e">
        <f t="shared" si="19"/>
        <v>#NUM!</v>
      </c>
      <c r="AP74" s="1" t="e">
        <f t="shared" si="20"/>
        <v>#NUM!</v>
      </c>
      <c r="AQ74" s="1">
        <f t="shared" si="21"/>
        <v>0</v>
      </c>
      <c r="AR74" s="1">
        <f t="shared" si="22"/>
        <v>0</v>
      </c>
      <c r="AS74" s="2">
        <f t="shared" si="24"/>
      </c>
      <c r="AT74" s="2">
        <f t="shared" si="25"/>
      </c>
      <c r="AU74" s="1">
        <f t="shared" si="26"/>
      </c>
      <c r="AV74" s="1">
        <f t="shared" si="27"/>
        <v>1</v>
      </c>
      <c r="AW74" s="1">
        <f t="shared" si="28"/>
        <v>0</v>
      </c>
      <c r="AX74" s="1">
        <f t="shared" si="29"/>
        <v>0</v>
      </c>
      <c r="AY74" s="1">
        <f t="shared" si="30"/>
        <v>0</v>
      </c>
      <c r="AZ74" s="1">
        <f t="shared" si="31"/>
        <v>0</v>
      </c>
    </row>
    <row r="75" spans="1:52" ht="13.5" customHeight="1">
      <c r="A75" s="34">
        <v>71</v>
      </c>
      <c r="B75" s="119"/>
      <c r="C75" s="119"/>
      <c r="D75" s="119"/>
      <c r="E75" s="119"/>
      <c r="F75" s="119"/>
      <c r="G75" s="119"/>
      <c r="H75" s="119"/>
      <c r="I75" s="119"/>
      <c r="J75" s="119"/>
      <c r="K75" s="119"/>
      <c r="L75" s="119"/>
      <c r="M75" s="127"/>
      <c r="N75" s="127"/>
      <c r="O75" s="127"/>
      <c r="P75" s="128"/>
      <c r="Q75" s="129"/>
      <c r="R75" s="129"/>
      <c r="S75" s="129"/>
      <c r="T75" s="121"/>
      <c r="U75" s="39" t="s">
        <v>0</v>
      </c>
      <c r="V75" s="120"/>
      <c r="W75" s="121"/>
      <c r="X75" s="39" t="s">
        <v>1</v>
      </c>
      <c r="Y75" s="39" t="s">
        <v>3</v>
      </c>
      <c r="Z75" s="120"/>
      <c r="AA75" s="121"/>
      <c r="AB75" s="39" t="s">
        <v>0</v>
      </c>
      <c r="AC75" s="120"/>
      <c r="AD75" s="121"/>
      <c r="AE75" s="42" t="s">
        <v>1</v>
      </c>
      <c r="AF75" s="125">
        <f t="shared" si="14"/>
      </c>
      <c r="AG75" s="130"/>
      <c r="AH75" s="39" t="s">
        <v>0</v>
      </c>
      <c r="AI75" s="126">
        <f t="shared" si="23"/>
      </c>
      <c r="AJ75" s="125"/>
      <c r="AK75" s="123" t="s">
        <v>2</v>
      </c>
      <c r="AL75" s="122"/>
      <c r="AO75" s="1" t="e">
        <f t="shared" si="19"/>
        <v>#NUM!</v>
      </c>
      <c r="AP75" s="1" t="e">
        <f t="shared" si="20"/>
        <v>#NUM!</v>
      </c>
      <c r="AQ75" s="1">
        <f t="shared" si="21"/>
        <v>0</v>
      </c>
      <c r="AR75" s="1">
        <f t="shared" si="22"/>
        <v>0</v>
      </c>
      <c r="AS75" s="2">
        <f t="shared" si="24"/>
      </c>
      <c r="AT75" s="2">
        <f t="shared" si="25"/>
      </c>
      <c r="AU75" s="1">
        <f t="shared" si="26"/>
      </c>
      <c r="AV75" s="1">
        <f t="shared" si="27"/>
        <v>1</v>
      </c>
      <c r="AW75" s="1">
        <f t="shared" si="28"/>
        <v>0</v>
      </c>
      <c r="AX75" s="1">
        <f t="shared" si="29"/>
        <v>0</v>
      </c>
      <c r="AY75" s="1">
        <f t="shared" si="30"/>
        <v>0</v>
      </c>
      <c r="AZ75" s="1">
        <f t="shared" si="31"/>
        <v>0</v>
      </c>
    </row>
    <row r="76" spans="1:52" ht="13.5" customHeight="1">
      <c r="A76" s="34">
        <v>72</v>
      </c>
      <c r="B76" s="119"/>
      <c r="C76" s="119"/>
      <c r="D76" s="119"/>
      <c r="E76" s="119"/>
      <c r="F76" s="119"/>
      <c r="G76" s="119"/>
      <c r="H76" s="119"/>
      <c r="I76" s="119"/>
      <c r="J76" s="119"/>
      <c r="K76" s="119"/>
      <c r="L76" s="119"/>
      <c r="M76" s="127"/>
      <c r="N76" s="127"/>
      <c r="O76" s="127"/>
      <c r="P76" s="128"/>
      <c r="Q76" s="129"/>
      <c r="R76" s="129"/>
      <c r="S76" s="129"/>
      <c r="T76" s="121"/>
      <c r="U76" s="39" t="s">
        <v>0</v>
      </c>
      <c r="V76" s="120"/>
      <c r="W76" s="121"/>
      <c r="X76" s="39" t="s">
        <v>1</v>
      </c>
      <c r="Y76" s="39" t="s">
        <v>3</v>
      </c>
      <c r="Z76" s="120"/>
      <c r="AA76" s="121"/>
      <c r="AB76" s="39" t="s">
        <v>0</v>
      </c>
      <c r="AC76" s="120"/>
      <c r="AD76" s="121"/>
      <c r="AE76" s="42" t="s">
        <v>1</v>
      </c>
      <c r="AF76" s="125">
        <f t="shared" si="14"/>
      </c>
      <c r="AG76" s="130"/>
      <c r="AH76" s="39" t="s">
        <v>0</v>
      </c>
      <c r="AI76" s="126">
        <f t="shared" si="23"/>
      </c>
      <c r="AJ76" s="125"/>
      <c r="AK76" s="123" t="s">
        <v>2</v>
      </c>
      <c r="AL76" s="122"/>
      <c r="AO76" s="1" t="e">
        <f t="shared" si="19"/>
        <v>#NUM!</v>
      </c>
      <c r="AP76" s="1" t="e">
        <f t="shared" si="20"/>
        <v>#NUM!</v>
      </c>
      <c r="AQ76" s="1">
        <f t="shared" si="21"/>
        <v>0</v>
      </c>
      <c r="AR76" s="1">
        <f t="shared" si="22"/>
        <v>0</v>
      </c>
      <c r="AS76" s="2">
        <f t="shared" si="24"/>
      </c>
      <c r="AT76" s="2">
        <f t="shared" si="25"/>
      </c>
      <c r="AU76" s="1">
        <f t="shared" si="26"/>
      </c>
      <c r="AV76" s="1">
        <f t="shared" si="27"/>
        <v>1</v>
      </c>
      <c r="AW76" s="1">
        <f t="shared" si="28"/>
        <v>0</v>
      </c>
      <c r="AX76" s="1">
        <f t="shared" si="29"/>
        <v>0</v>
      </c>
      <c r="AY76" s="1">
        <f t="shared" si="30"/>
        <v>0</v>
      </c>
      <c r="AZ76" s="1">
        <f t="shared" si="31"/>
        <v>0</v>
      </c>
    </row>
    <row r="77" spans="1:52" ht="13.5" customHeight="1">
      <c r="A77" s="34">
        <v>73</v>
      </c>
      <c r="B77" s="119"/>
      <c r="C77" s="119"/>
      <c r="D77" s="119"/>
      <c r="E77" s="119"/>
      <c r="F77" s="119"/>
      <c r="G77" s="119"/>
      <c r="H77" s="119"/>
      <c r="I77" s="119"/>
      <c r="J77" s="119"/>
      <c r="K77" s="119"/>
      <c r="L77" s="119"/>
      <c r="M77" s="127"/>
      <c r="N77" s="127"/>
      <c r="O77" s="127"/>
      <c r="P77" s="128"/>
      <c r="Q77" s="129"/>
      <c r="R77" s="129"/>
      <c r="S77" s="129"/>
      <c r="T77" s="121"/>
      <c r="U77" s="39" t="s">
        <v>0</v>
      </c>
      <c r="V77" s="120"/>
      <c r="W77" s="121"/>
      <c r="X77" s="39" t="s">
        <v>1</v>
      </c>
      <c r="Y77" s="39" t="s">
        <v>3</v>
      </c>
      <c r="Z77" s="120"/>
      <c r="AA77" s="121"/>
      <c r="AB77" s="39" t="s">
        <v>0</v>
      </c>
      <c r="AC77" s="120"/>
      <c r="AD77" s="121"/>
      <c r="AE77" s="42" t="s">
        <v>1</v>
      </c>
      <c r="AF77" s="125">
        <f t="shared" si="14"/>
      </c>
      <c r="AG77" s="130"/>
      <c r="AH77" s="39" t="s">
        <v>0</v>
      </c>
      <c r="AI77" s="126">
        <f t="shared" si="23"/>
      </c>
      <c r="AJ77" s="125"/>
      <c r="AK77" s="123" t="s">
        <v>2</v>
      </c>
      <c r="AL77" s="122"/>
      <c r="AO77" s="1" t="e">
        <f t="shared" si="19"/>
        <v>#NUM!</v>
      </c>
      <c r="AP77" s="1" t="e">
        <f t="shared" si="20"/>
        <v>#NUM!</v>
      </c>
      <c r="AQ77" s="1">
        <f t="shared" si="21"/>
        <v>0</v>
      </c>
      <c r="AR77" s="1">
        <f t="shared" si="22"/>
        <v>0</v>
      </c>
      <c r="AS77" s="2">
        <f t="shared" si="24"/>
      </c>
      <c r="AT77" s="2">
        <f t="shared" si="25"/>
      </c>
      <c r="AU77" s="1">
        <f t="shared" si="26"/>
      </c>
      <c r="AV77" s="1">
        <f t="shared" si="27"/>
        <v>1</v>
      </c>
      <c r="AW77" s="1">
        <f t="shared" si="28"/>
        <v>0</v>
      </c>
      <c r="AX77" s="1">
        <f t="shared" si="29"/>
        <v>0</v>
      </c>
      <c r="AY77" s="1">
        <f t="shared" si="30"/>
        <v>0</v>
      </c>
      <c r="AZ77" s="1">
        <f t="shared" si="31"/>
        <v>0</v>
      </c>
    </row>
    <row r="78" spans="1:52" ht="13.5" customHeight="1">
      <c r="A78" s="34">
        <v>74</v>
      </c>
      <c r="B78" s="119"/>
      <c r="C78" s="119"/>
      <c r="D78" s="119"/>
      <c r="E78" s="119"/>
      <c r="F78" s="119"/>
      <c r="G78" s="119"/>
      <c r="H78" s="119"/>
      <c r="I78" s="119"/>
      <c r="J78" s="119"/>
      <c r="K78" s="119"/>
      <c r="L78" s="119"/>
      <c r="M78" s="127"/>
      <c r="N78" s="127"/>
      <c r="O78" s="127"/>
      <c r="P78" s="128"/>
      <c r="Q78" s="129"/>
      <c r="R78" s="129"/>
      <c r="S78" s="129"/>
      <c r="T78" s="121"/>
      <c r="U78" s="39" t="s">
        <v>0</v>
      </c>
      <c r="V78" s="120"/>
      <c r="W78" s="121"/>
      <c r="X78" s="39" t="s">
        <v>1</v>
      </c>
      <c r="Y78" s="39" t="s">
        <v>3</v>
      </c>
      <c r="Z78" s="120"/>
      <c r="AA78" s="121"/>
      <c r="AB78" s="39" t="s">
        <v>0</v>
      </c>
      <c r="AC78" s="120"/>
      <c r="AD78" s="121"/>
      <c r="AE78" s="42" t="s">
        <v>1</v>
      </c>
      <c r="AF78" s="125">
        <f t="shared" si="14"/>
      </c>
      <c r="AG78" s="130"/>
      <c r="AH78" s="39" t="s">
        <v>0</v>
      </c>
      <c r="AI78" s="126">
        <f t="shared" si="23"/>
      </c>
      <c r="AJ78" s="125"/>
      <c r="AK78" s="123" t="s">
        <v>2</v>
      </c>
      <c r="AL78" s="122"/>
      <c r="AO78" s="1" t="e">
        <f t="shared" si="19"/>
        <v>#NUM!</v>
      </c>
      <c r="AP78" s="1" t="e">
        <f t="shared" si="20"/>
        <v>#NUM!</v>
      </c>
      <c r="AQ78" s="1">
        <f t="shared" si="21"/>
        <v>0</v>
      </c>
      <c r="AR78" s="1">
        <f t="shared" si="22"/>
        <v>0</v>
      </c>
      <c r="AS78" s="2">
        <f t="shared" si="24"/>
      </c>
      <c r="AT78" s="2">
        <f t="shared" si="25"/>
      </c>
      <c r="AU78" s="1">
        <f t="shared" si="26"/>
      </c>
      <c r="AV78" s="1">
        <f t="shared" si="27"/>
        <v>1</v>
      </c>
      <c r="AW78" s="1">
        <f t="shared" si="28"/>
        <v>0</v>
      </c>
      <c r="AX78" s="1">
        <f t="shared" si="29"/>
        <v>0</v>
      </c>
      <c r="AY78" s="1">
        <f t="shared" si="30"/>
        <v>0</v>
      </c>
      <c r="AZ78" s="1">
        <f t="shared" si="31"/>
        <v>0</v>
      </c>
    </row>
    <row r="79" spans="1:52" ht="13.5" customHeight="1">
      <c r="A79" s="34">
        <v>75</v>
      </c>
      <c r="B79" s="119"/>
      <c r="C79" s="119"/>
      <c r="D79" s="119"/>
      <c r="E79" s="119"/>
      <c r="F79" s="119"/>
      <c r="G79" s="119"/>
      <c r="H79" s="119"/>
      <c r="I79" s="119"/>
      <c r="J79" s="119"/>
      <c r="K79" s="119"/>
      <c r="L79" s="119"/>
      <c r="M79" s="127"/>
      <c r="N79" s="127"/>
      <c r="O79" s="127"/>
      <c r="P79" s="128"/>
      <c r="Q79" s="129"/>
      <c r="R79" s="129"/>
      <c r="S79" s="129"/>
      <c r="T79" s="121"/>
      <c r="U79" s="39" t="s">
        <v>0</v>
      </c>
      <c r="V79" s="120"/>
      <c r="W79" s="121"/>
      <c r="X79" s="39" t="s">
        <v>1</v>
      </c>
      <c r="Y79" s="39" t="s">
        <v>3</v>
      </c>
      <c r="Z79" s="120"/>
      <c r="AA79" s="121"/>
      <c r="AB79" s="39" t="s">
        <v>0</v>
      </c>
      <c r="AC79" s="120"/>
      <c r="AD79" s="121"/>
      <c r="AE79" s="42" t="s">
        <v>1</v>
      </c>
      <c r="AF79" s="125">
        <f aca="true" t="shared" si="32" ref="AF79:AF124">IF(AR79=1,IF(AP79&gt;=12,AO79+1,AO79),"")</f>
      </c>
      <c r="AG79" s="130"/>
      <c r="AH79" s="39" t="s">
        <v>0</v>
      </c>
      <c r="AI79" s="126">
        <f t="shared" si="23"/>
      </c>
      <c r="AJ79" s="125"/>
      <c r="AK79" s="123" t="s">
        <v>2</v>
      </c>
      <c r="AL79" s="122"/>
      <c r="AO79" s="1" t="e">
        <f t="shared" si="19"/>
        <v>#NUM!</v>
      </c>
      <c r="AP79" s="1" t="e">
        <f t="shared" si="20"/>
        <v>#NUM!</v>
      </c>
      <c r="AQ79" s="1">
        <f t="shared" si="21"/>
        <v>0</v>
      </c>
      <c r="AR79" s="1">
        <f t="shared" si="22"/>
        <v>0</v>
      </c>
      <c r="AS79" s="2">
        <f t="shared" si="24"/>
      </c>
      <c r="AT79" s="2">
        <f t="shared" si="25"/>
      </c>
      <c r="AU79" s="1">
        <f t="shared" si="26"/>
      </c>
      <c r="AV79" s="1">
        <f t="shared" si="27"/>
        <v>1</v>
      </c>
      <c r="AW79" s="1">
        <f t="shared" si="28"/>
        <v>0</v>
      </c>
      <c r="AX79" s="1">
        <f t="shared" si="29"/>
        <v>0</v>
      </c>
      <c r="AY79" s="1">
        <f t="shared" si="30"/>
        <v>0</v>
      </c>
      <c r="AZ79" s="1">
        <f t="shared" si="31"/>
        <v>0</v>
      </c>
    </row>
    <row r="80" spans="1:52" ht="13.5" customHeight="1">
      <c r="A80" s="34">
        <v>76</v>
      </c>
      <c r="B80" s="119"/>
      <c r="C80" s="119"/>
      <c r="D80" s="119"/>
      <c r="E80" s="119"/>
      <c r="F80" s="119"/>
      <c r="G80" s="119"/>
      <c r="H80" s="119"/>
      <c r="I80" s="119"/>
      <c r="J80" s="119"/>
      <c r="K80" s="119"/>
      <c r="L80" s="119"/>
      <c r="M80" s="127"/>
      <c r="N80" s="127"/>
      <c r="O80" s="127"/>
      <c r="P80" s="128"/>
      <c r="Q80" s="129"/>
      <c r="R80" s="129"/>
      <c r="S80" s="129"/>
      <c r="T80" s="121"/>
      <c r="U80" s="39" t="s">
        <v>0</v>
      </c>
      <c r="V80" s="120"/>
      <c r="W80" s="121"/>
      <c r="X80" s="39" t="s">
        <v>1</v>
      </c>
      <c r="Y80" s="39" t="s">
        <v>3</v>
      </c>
      <c r="Z80" s="120"/>
      <c r="AA80" s="121"/>
      <c r="AB80" s="39" t="s">
        <v>0</v>
      </c>
      <c r="AC80" s="120"/>
      <c r="AD80" s="121"/>
      <c r="AE80" s="42" t="s">
        <v>1</v>
      </c>
      <c r="AF80" s="125">
        <f t="shared" si="32"/>
      </c>
      <c r="AG80" s="130"/>
      <c r="AH80" s="39" t="s">
        <v>0</v>
      </c>
      <c r="AI80" s="126">
        <f t="shared" si="23"/>
      </c>
      <c r="AJ80" s="125"/>
      <c r="AK80" s="123" t="s">
        <v>2</v>
      </c>
      <c r="AL80" s="122"/>
      <c r="AO80" s="1" t="e">
        <f aca="true" t="shared" si="33" ref="AO80:AO92">DATEDIF(DATE(S80,V80,1),DATE(Z80,AC80,1),"Y")</f>
        <v>#NUM!</v>
      </c>
      <c r="AP80" s="1" t="e">
        <f aca="true" t="shared" si="34" ref="AP80:AP92">DATEDIF(DATE(S80,V80,1),DATE(Z80,AC80,1),"YM")+1</f>
        <v>#NUM!</v>
      </c>
      <c r="AQ80" s="1">
        <f aca="true" t="shared" si="35" ref="AQ80:AQ92">IF(S80*V80*Z80*AC80=0,0,1)</f>
        <v>0</v>
      </c>
      <c r="AR80" s="1">
        <f aca="true" t="shared" si="36" ref="AR80:AR92">IF(OR((ISERR(AO80)),(ISERR(AP80)),(AQ80=0)),0,1)</f>
        <v>0</v>
      </c>
      <c r="AS80" s="2">
        <f t="shared" si="24"/>
      </c>
      <c r="AT80" s="2">
        <f t="shared" si="25"/>
      </c>
      <c r="AU80" s="1">
        <f t="shared" si="26"/>
      </c>
      <c r="AV80" s="1">
        <f t="shared" si="27"/>
        <v>1</v>
      </c>
      <c r="AW80" s="1">
        <f t="shared" si="28"/>
        <v>0</v>
      </c>
      <c r="AX80" s="1">
        <f t="shared" si="29"/>
        <v>0</v>
      </c>
      <c r="AY80" s="1">
        <f t="shared" si="30"/>
        <v>0</v>
      </c>
      <c r="AZ80" s="1">
        <f t="shared" si="31"/>
        <v>0</v>
      </c>
    </row>
    <row r="81" spans="1:52" ht="13.5" customHeight="1">
      <c r="A81" s="34">
        <v>77</v>
      </c>
      <c r="B81" s="119"/>
      <c r="C81" s="119"/>
      <c r="D81" s="119"/>
      <c r="E81" s="119"/>
      <c r="F81" s="119"/>
      <c r="G81" s="119"/>
      <c r="H81" s="119"/>
      <c r="I81" s="119"/>
      <c r="J81" s="119"/>
      <c r="K81" s="119"/>
      <c r="L81" s="119"/>
      <c r="M81" s="127"/>
      <c r="N81" s="127"/>
      <c r="O81" s="127"/>
      <c r="P81" s="128"/>
      <c r="Q81" s="129"/>
      <c r="R81" s="129"/>
      <c r="S81" s="129"/>
      <c r="T81" s="121"/>
      <c r="U81" s="39" t="s">
        <v>0</v>
      </c>
      <c r="V81" s="120"/>
      <c r="W81" s="121"/>
      <c r="X81" s="39" t="s">
        <v>1</v>
      </c>
      <c r="Y81" s="39" t="s">
        <v>3</v>
      </c>
      <c r="Z81" s="120"/>
      <c r="AA81" s="121"/>
      <c r="AB81" s="39" t="s">
        <v>0</v>
      </c>
      <c r="AC81" s="120"/>
      <c r="AD81" s="121"/>
      <c r="AE81" s="42" t="s">
        <v>1</v>
      </c>
      <c r="AF81" s="125">
        <f t="shared" si="32"/>
      </c>
      <c r="AG81" s="130"/>
      <c r="AH81" s="39" t="s">
        <v>0</v>
      </c>
      <c r="AI81" s="126">
        <f t="shared" si="23"/>
      </c>
      <c r="AJ81" s="125"/>
      <c r="AK81" s="123" t="s">
        <v>2</v>
      </c>
      <c r="AL81" s="122"/>
      <c r="AO81" s="1" t="e">
        <f t="shared" si="33"/>
        <v>#NUM!</v>
      </c>
      <c r="AP81" s="1" t="e">
        <f t="shared" si="34"/>
        <v>#NUM!</v>
      </c>
      <c r="AQ81" s="1">
        <f t="shared" si="35"/>
        <v>0</v>
      </c>
      <c r="AR81" s="1">
        <f t="shared" si="36"/>
        <v>0</v>
      </c>
      <c r="AS81" s="2">
        <f t="shared" si="24"/>
      </c>
      <c r="AT81" s="2">
        <f t="shared" si="25"/>
      </c>
      <c r="AU81" s="1">
        <f t="shared" si="26"/>
      </c>
      <c r="AV81" s="1">
        <f t="shared" si="27"/>
        <v>1</v>
      </c>
      <c r="AW81" s="1">
        <f t="shared" si="28"/>
        <v>0</v>
      </c>
      <c r="AX81" s="1">
        <f t="shared" si="29"/>
        <v>0</v>
      </c>
      <c r="AY81" s="1">
        <f t="shared" si="30"/>
        <v>0</v>
      </c>
      <c r="AZ81" s="1">
        <f t="shared" si="31"/>
        <v>0</v>
      </c>
    </row>
    <row r="82" spans="1:52" ht="13.5" customHeight="1">
      <c r="A82" s="34">
        <v>78</v>
      </c>
      <c r="B82" s="119"/>
      <c r="C82" s="119"/>
      <c r="D82" s="119"/>
      <c r="E82" s="119"/>
      <c r="F82" s="119"/>
      <c r="G82" s="119"/>
      <c r="H82" s="119"/>
      <c r="I82" s="119"/>
      <c r="J82" s="119"/>
      <c r="K82" s="119"/>
      <c r="L82" s="119"/>
      <c r="M82" s="127"/>
      <c r="N82" s="127"/>
      <c r="O82" s="127"/>
      <c r="P82" s="128"/>
      <c r="Q82" s="129"/>
      <c r="R82" s="129"/>
      <c r="S82" s="129"/>
      <c r="T82" s="121"/>
      <c r="U82" s="39" t="s">
        <v>0</v>
      </c>
      <c r="V82" s="120"/>
      <c r="W82" s="121"/>
      <c r="X82" s="39" t="s">
        <v>1</v>
      </c>
      <c r="Y82" s="39" t="s">
        <v>3</v>
      </c>
      <c r="Z82" s="120"/>
      <c r="AA82" s="121"/>
      <c r="AB82" s="39" t="s">
        <v>0</v>
      </c>
      <c r="AC82" s="120"/>
      <c r="AD82" s="121"/>
      <c r="AE82" s="42" t="s">
        <v>1</v>
      </c>
      <c r="AF82" s="125">
        <f t="shared" si="32"/>
      </c>
      <c r="AG82" s="130"/>
      <c r="AH82" s="39" t="s">
        <v>0</v>
      </c>
      <c r="AI82" s="126">
        <f t="shared" si="23"/>
      </c>
      <c r="AJ82" s="125"/>
      <c r="AK82" s="123" t="s">
        <v>2</v>
      </c>
      <c r="AL82" s="122"/>
      <c r="AO82" s="1" t="e">
        <f t="shared" si="33"/>
        <v>#NUM!</v>
      </c>
      <c r="AP82" s="1" t="e">
        <f t="shared" si="34"/>
        <v>#NUM!</v>
      </c>
      <c r="AQ82" s="1">
        <f t="shared" si="35"/>
        <v>0</v>
      </c>
      <c r="AR82" s="1">
        <f t="shared" si="36"/>
        <v>0</v>
      </c>
      <c r="AS82" s="2">
        <f t="shared" si="24"/>
      </c>
      <c r="AT82" s="2">
        <f t="shared" si="25"/>
      </c>
      <c r="AU82" s="1">
        <f t="shared" si="26"/>
      </c>
      <c r="AV82" s="1">
        <f t="shared" si="27"/>
        <v>1</v>
      </c>
      <c r="AW82" s="1">
        <f t="shared" si="28"/>
        <v>0</v>
      </c>
      <c r="AX82" s="1">
        <f t="shared" si="29"/>
        <v>0</v>
      </c>
      <c r="AY82" s="1">
        <f t="shared" si="30"/>
        <v>0</v>
      </c>
      <c r="AZ82" s="1">
        <f t="shared" si="31"/>
        <v>0</v>
      </c>
    </row>
    <row r="83" spans="1:52" ht="13.5" customHeight="1">
      <c r="A83" s="34">
        <v>79</v>
      </c>
      <c r="B83" s="119"/>
      <c r="C83" s="119"/>
      <c r="D83" s="119"/>
      <c r="E83" s="119"/>
      <c r="F83" s="119"/>
      <c r="G83" s="119"/>
      <c r="H83" s="119"/>
      <c r="I83" s="119"/>
      <c r="J83" s="119"/>
      <c r="K83" s="119"/>
      <c r="L83" s="119"/>
      <c r="M83" s="127"/>
      <c r="N83" s="127"/>
      <c r="O83" s="127"/>
      <c r="P83" s="128"/>
      <c r="Q83" s="129"/>
      <c r="R83" s="129"/>
      <c r="S83" s="129"/>
      <c r="T83" s="121"/>
      <c r="U83" s="39" t="s">
        <v>0</v>
      </c>
      <c r="V83" s="120"/>
      <c r="W83" s="121"/>
      <c r="X83" s="39" t="s">
        <v>1</v>
      </c>
      <c r="Y83" s="39" t="s">
        <v>3</v>
      </c>
      <c r="Z83" s="120"/>
      <c r="AA83" s="121"/>
      <c r="AB83" s="39" t="s">
        <v>0</v>
      </c>
      <c r="AC83" s="120"/>
      <c r="AD83" s="121"/>
      <c r="AE83" s="42" t="s">
        <v>1</v>
      </c>
      <c r="AF83" s="125">
        <f t="shared" si="32"/>
      </c>
      <c r="AG83" s="130"/>
      <c r="AH83" s="39" t="s">
        <v>0</v>
      </c>
      <c r="AI83" s="126">
        <f t="shared" si="23"/>
      </c>
      <c r="AJ83" s="125"/>
      <c r="AK83" s="123" t="s">
        <v>2</v>
      </c>
      <c r="AL83" s="122"/>
      <c r="AO83" s="1" t="e">
        <f t="shared" si="33"/>
        <v>#NUM!</v>
      </c>
      <c r="AP83" s="1" t="e">
        <f t="shared" si="34"/>
        <v>#NUM!</v>
      </c>
      <c r="AQ83" s="1">
        <f t="shared" si="35"/>
        <v>0</v>
      </c>
      <c r="AR83" s="1">
        <f t="shared" si="36"/>
        <v>0</v>
      </c>
      <c r="AS83" s="2">
        <f t="shared" si="24"/>
      </c>
      <c r="AT83" s="2">
        <f t="shared" si="25"/>
      </c>
      <c r="AU83" s="1">
        <f t="shared" si="26"/>
      </c>
      <c r="AV83" s="1">
        <f t="shared" si="27"/>
        <v>1</v>
      </c>
      <c r="AW83" s="1">
        <f t="shared" si="28"/>
        <v>0</v>
      </c>
      <c r="AX83" s="1">
        <f t="shared" si="29"/>
        <v>0</v>
      </c>
      <c r="AY83" s="1">
        <f t="shared" si="30"/>
        <v>0</v>
      </c>
      <c r="AZ83" s="1">
        <f t="shared" si="31"/>
        <v>0</v>
      </c>
    </row>
    <row r="84" spans="1:52" ht="13.5" customHeight="1">
      <c r="A84" s="34">
        <v>80</v>
      </c>
      <c r="B84" s="119"/>
      <c r="C84" s="119"/>
      <c r="D84" s="119"/>
      <c r="E84" s="119"/>
      <c r="F84" s="119"/>
      <c r="G84" s="119"/>
      <c r="H84" s="119"/>
      <c r="I84" s="119"/>
      <c r="J84" s="119"/>
      <c r="K84" s="119"/>
      <c r="L84" s="119"/>
      <c r="M84" s="127"/>
      <c r="N84" s="127"/>
      <c r="O84" s="127"/>
      <c r="P84" s="128"/>
      <c r="Q84" s="129"/>
      <c r="R84" s="129"/>
      <c r="S84" s="129"/>
      <c r="T84" s="121"/>
      <c r="U84" s="39" t="s">
        <v>0</v>
      </c>
      <c r="V84" s="120"/>
      <c r="W84" s="121"/>
      <c r="X84" s="39" t="s">
        <v>1</v>
      </c>
      <c r="Y84" s="39" t="s">
        <v>3</v>
      </c>
      <c r="Z84" s="120"/>
      <c r="AA84" s="121"/>
      <c r="AB84" s="39" t="s">
        <v>0</v>
      </c>
      <c r="AC84" s="120"/>
      <c r="AD84" s="121"/>
      <c r="AE84" s="42" t="s">
        <v>1</v>
      </c>
      <c r="AF84" s="125">
        <f t="shared" si="32"/>
      </c>
      <c r="AG84" s="130"/>
      <c r="AH84" s="39" t="s">
        <v>0</v>
      </c>
      <c r="AI84" s="126">
        <f t="shared" si="23"/>
      </c>
      <c r="AJ84" s="125"/>
      <c r="AK84" s="123" t="s">
        <v>2</v>
      </c>
      <c r="AL84" s="122"/>
      <c r="AO84" s="1" t="e">
        <f t="shared" si="33"/>
        <v>#NUM!</v>
      </c>
      <c r="AP84" s="1" t="e">
        <f t="shared" si="34"/>
        <v>#NUM!</v>
      </c>
      <c r="AQ84" s="1">
        <f t="shared" si="35"/>
        <v>0</v>
      </c>
      <c r="AR84" s="1">
        <f t="shared" si="36"/>
        <v>0</v>
      </c>
      <c r="AS84" s="2">
        <f t="shared" si="24"/>
      </c>
      <c r="AT84" s="2">
        <f t="shared" si="25"/>
      </c>
      <c r="AU84" s="1">
        <f t="shared" si="26"/>
      </c>
      <c r="AV84" s="1">
        <f t="shared" si="27"/>
        <v>1</v>
      </c>
      <c r="AW84" s="1">
        <f t="shared" si="28"/>
        <v>0</v>
      </c>
      <c r="AX84" s="1">
        <f t="shared" si="29"/>
        <v>0</v>
      </c>
      <c r="AY84" s="1">
        <f t="shared" si="30"/>
        <v>0</v>
      </c>
      <c r="AZ84" s="1">
        <f t="shared" si="31"/>
        <v>0</v>
      </c>
    </row>
    <row r="85" spans="1:52" ht="13.5" customHeight="1">
      <c r="A85" s="34">
        <v>81</v>
      </c>
      <c r="B85" s="119"/>
      <c r="C85" s="119"/>
      <c r="D85" s="119"/>
      <c r="E85" s="119"/>
      <c r="F85" s="119"/>
      <c r="G85" s="119"/>
      <c r="H85" s="119"/>
      <c r="I85" s="119"/>
      <c r="J85" s="119"/>
      <c r="K85" s="119"/>
      <c r="L85" s="119"/>
      <c r="M85" s="127"/>
      <c r="N85" s="127"/>
      <c r="O85" s="127"/>
      <c r="P85" s="128"/>
      <c r="Q85" s="129"/>
      <c r="R85" s="129"/>
      <c r="S85" s="129"/>
      <c r="T85" s="121"/>
      <c r="U85" s="39" t="s">
        <v>0</v>
      </c>
      <c r="V85" s="120"/>
      <c r="W85" s="121"/>
      <c r="X85" s="39" t="s">
        <v>1</v>
      </c>
      <c r="Y85" s="39" t="s">
        <v>3</v>
      </c>
      <c r="Z85" s="120"/>
      <c r="AA85" s="121"/>
      <c r="AB85" s="39" t="s">
        <v>0</v>
      </c>
      <c r="AC85" s="120"/>
      <c r="AD85" s="121"/>
      <c r="AE85" s="42" t="s">
        <v>1</v>
      </c>
      <c r="AF85" s="125">
        <f t="shared" si="32"/>
      </c>
      <c r="AG85" s="130"/>
      <c r="AH85" s="39" t="s">
        <v>0</v>
      </c>
      <c r="AI85" s="126">
        <f t="shared" si="23"/>
      </c>
      <c r="AJ85" s="125"/>
      <c r="AK85" s="123" t="s">
        <v>2</v>
      </c>
      <c r="AL85" s="122"/>
      <c r="AO85" s="1" t="e">
        <f t="shared" si="33"/>
        <v>#NUM!</v>
      </c>
      <c r="AP85" s="1" t="e">
        <f t="shared" si="34"/>
        <v>#NUM!</v>
      </c>
      <c r="AQ85" s="1">
        <f t="shared" si="35"/>
        <v>0</v>
      </c>
      <c r="AR85" s="1">
        <f t="shared" si="36"/>
        <v>0</v>
      </c>
      <c r="AS85" s="2">
        <f t="shared" si="24"/>
      </c>
      <c r="AT85" s="2">
        <f t="shared" si="25"/>
      </c>
      <c r="AU85" s="1">
        <f t="shared" si="26"/>
      </c>
      <c r="AV85" s="1">
        <f t="shared" si="27"/>
        <v>1</v>
      </c>
      <c r="AW85" s="1">
        <f t="shared" si="28"/>
        <v>0</v>
      </c>
      <c r="AX85" s="1">
        <f t="shared" si="29"/>
        <v>0</v>
      </c>
      <c r="AY85" s="1">
        <f t="shared" si="30"/>
        <v>0</v>
      </c>
      <c r="AZ85" s="1">
        <f t="shared" si="31"/>
        <v>0</v>
      </c>
    </row>
    <row r="86" spans="1:52" ht="13.5" customHeight="1">
      <c r="A86" s="34">
        <v>82</v>
      </c>
      <c r="B86" s="119"/>
      <c r="C86" s="119"/>
      <c r="D86" s="119"/>
      <c r="E86" s="119"/>
      <c r="F86" s="119"/>
      <c r="G86" s="119"/>
      <c r="H86" s="119"/>
      <c r="I86" s="119"/>
      <c r="J86" s="119"/>
      <c r="K86" s="119"/>
      <c r="L86" s="119"/>
      <c r="M86" s="127"/>
      <c r="N86" s="127"/>
      <c r="O86" s="127"/>
      <c r="P86" s="128"/>
      <c r="Q86" s="129"/>
      <c r="R86" s="129"/>
      <c r="S86" s="129"/>
      <c r="T86" s="121"/>
      <c r="U86" s="39" t="s">
        <v>0</v>
      </c>
      <c r="V86" s="120"/>
      <c r="W86" s="121"/>
      <c r="X86" s="39" t="s">
        <v>1</v>
      </c>
      <c r="Y86" s="39" t="s">
        <v>3</v>
      </c>
      <c r="Z86" s="120"/>
      <c r="AA86" s="121"/>
      <c r="AB86" s="39" t="s">
        <v>0</v>
      </c>
      <c r="AC86" s="120"/>
      <c r="AD86" s="121"/>
      <c r="AE86" s="42" t="s">
        <v>1</v>
      </c>
      <c r="AF86" s="125">
        <f t="shared" si="32"/>
      </c>
      <c r="AG86" s="130"/>
      <c r="AH86" s="39" t="s">
        <v>0</v>
      </c>
      <c r="AI86" s="126">
        <f t="shared" si="23"/>
      </c>
      <c r="AJ86" s="125"/>
      <c r="AK86" s="123" t="s">
        <v>2</v>
      </c>
      <c r="AL86" s="122"/>
      <c r="AO86" s="1" t="e">
        <f t="shared" si="33"/>
        <v>#NUM!</v>
      </c>
      <c r="AP86" s="1" t="e">
        <f t="shared" si="34"/>
        <v>#NUM!</v>
      </c>
      <c r="AQ86" s="1">
        <f t="shared" si="35"/>
        <v>0</v>
      </c>
      <c r="AR86" s="1">
        <f t="shared" si="36"/>
        <v>0</v>
      </c>
      <c r="AS86" s="2">
        <f t="shared" si="24"/>
      </c>
      <c r="AT86" s="2">
        <f t="shared" si="25"/>
      </c>
      <c r="AU86" s="1">
        <f t="shared" si="26"/>
      </c>
      <c r="AV86" s="1">
        <f t="shared" si="27"/>
        <v>1</v>
      </c>
      <c r="AW86" s="1">
        <f t="shared" si="28"/>
        <v>0</v>
      </c>
      <c r="AX86" s="1">
        <f t="shared" si="29"/>
        <v>0</v>
      </c>
      <c r="AY86" s="1">
        <f t="shared" si="30"/>
        <v>0</v>
      </c>
      <c r="AZ86" s="1">
        <f t="shared" si="31"/>
        <v>0</v>
      </c>
    </row>
    <row r="87" spans="1:52" ht="13.5" customHeight="1">
      <c r="A87" s="34">
        <v>83</v>
      </c>
      <c r="B87" s="119"/>
      <c r="C87" s="119"/>
      <c r="D87" s="119"/>
      <c r="E87" s="119"/>
      <c r="F87" s="119"/>
      <c r="G87" s="119"/>
      <c r="H87" s="119"/>
      <c r="I87" s="119"/>
      <c r="J87" s="119"/>
      <c r="K87" s="119"/>
      <c r="L87" s="119"/>
      <c r="M87" s="127"/>
      <c r="N87" s="127"/>
      <c r="O87" s="127"/>
      <c r="P87" s="128"/>
      <c r="Q87" s="129"/>
      <c r="R87" s="129"/>
      <c r="S87" s="129"/>
      <c r="T87" s="121"/>
      <c r="U87" s="39" t="s">
        <v>0</v>
      </c>
      <c r="V87" s="120"/>
      <c r="W87" s="121"/>
      <c r="X87" s="39" t="s">
        <v>1</v>
      </c>
      <c r="Y87" s="39" t="s">
        <v>3</v>
      </c>
      <c r="Z87" s="120"/>
      <c r="AA87" s="121"/>
      <c r="AB87" s="39" t="s">
        <v>0</v>
      </c>
      <c r="AC87" s="120"/>
      <c r="AD87" s="121"/>
      <c r="AE87" s="42" t="s">
        <v>1</v>
      </c>
      <c r="AF87" s="125">
        <f t="shared" si="32"/>
      </c>
      <c r="AG87" s="130"/>
      <c r="AH87" s="39" t="s">
        <v>0</v>
      </c>
      <c r="AI87" s="126">
        <f t="shared" si="23"/>
      </c>
      <c r="AJ87" s="125"/>
      <c r="AK87" s="123" t="s">
        <v>2</v>
      </c>
      <c r="AL87" s="122"/>
      <c r="AO87" s="1" t="e">
        <f t="shared" si="33"/>
        <v>#NUM!</v>
      </c>
      <c r="AP87" s="1" t="e">
        <f t="shared" si="34"/>
        <v>#NUM!</v>
      </c>
      <c r="AQ87" s="1">
        <f t="shared" si="35"/>
        <v>0</v>
      </c>
      <c r="AR87" s="1">
        <f t="shared" si="36"/>
        <v>0</v>
      </c>
      <c r="AS87" s="2">
        <f t="shared" si="24"/>
      </c>
      <c r="AT87" s="2">
        <f t="shared" si="25"/>
      </c>
      <c r="AU87" s="1">
        <f t="shared" si="26"/>
      </c>
      <c r="AV87" s="1">
        <f t="shared" si="27"/>
        <v>1</v>
      </c>
      <c r="AW87" s="1">
        <f t="shared" si="28"/>
        <v>0</v>
      </c>
      <c r="AX87" s="1">
        <f t="shared" si="29"/>
        <v>0</v>
      </c>
      <c r="AY87" s="1">
        <f t="shared" si="30"/>
        <v>0</v>
      </c>
      <c r="AZ87" s="1">
        <f t="shared" si="31"/>
        <v>0</v>
      </c>
    </row>
    <row r="88" spans="1:52" ht="13.5" customHeight="1">
      <c r="A88" s="34">
        <v>84</v>
      </c>
      <c r="B88" s="119"/>
      <c r="C88" s="119"/>
      <c r="D88" s="119"/>
      <c r="E88" s="119"/>
      <c r="F88" s="119"/>
      <c r="G88" s="119"/>
      <c r="H88" s="119"/>
      <c r="I88" s="119"/>
      <c r="J88" s="119"/>
      <c r="K88" s="119"/>
      <c r="L88" s="119"/>
      <c r="M88" s="127"/>
      <c r="N88" s="127"/>
      <c r="O88" s="127"/>
      <c r="P88" s="128"/>
      <c r="Q88" s="129"/>
      <c r="R88" s="129"/>
      <c r="S88" s="129"/>
      <c r="T88" s="121"/>
      <c r="U88" s="39" t="s">
        <v>0</v>
      </c>
      <c r="V88" s="120"/>
      <c r="W88" s="121"/>
      <c r="X88" s="39" t="s">
        <v>1</v>
      </c>
      <c r="Y88" s="39" t="s">
        <v>3</v>
      </c>
      <c r="Z88" s="120"/>
      <c r="AA88" s="121"/>
      <c r="AB88" s="39" t="s">
        <v>0</v>
      </c>
      <c r="AC88" s="120"/>
      <c r="AD88" s="121"/>
      <c r="AE88" s="42" t="s">
        <v>1</v>
      </c>
      <c r="AF88" s="125">
        <f t="shared" si="32"/>
      </c>
      <c r="AG88" s="130"/>
      <c r="AH88" s="39" t="s">
        <v>0</v>
      </c>
      <c r="AI88" s="126">
        <f t="shared" si="23"/>
      </c>
      <c r="AJ88" s="125"/>
      <c r="AK88" s="123" t="s">
        <v>2</v>
      </c>
      <c r="AL88" s="122"/>
      <c r="AO88" s="1" t="e">
        <f t="shared" si="33"/>
        <v>#NUM!</v>
      </c>
      <c r="AP88" s="1" t="e">
        <f t="shared" si="34"/>
        <v>#NUM!</v>
      </c>
      <c r="AQ88" s="1">
        <f t="shared" si="35"/>
        <v>0</v>
      </c>
      <c r="AR88" s="1">
        <f t="shared" si="36"/>
        <v>0</v>
      </c>
      <c r="AS88" s="2">
        <f t="shared" si="24"/>
      </c>
      <c r="AT88" s="2">
        <f t="shared" si="25"/>
      </c>
      <c r="AU88" s="1">
        <f t="shared" si="26"/>
      </c>
      <c r="AV88" s="1">
        <f t="shared" si="27"/>
        <v>1</v>
      </c>
      <c r="AW88" s="1">
        <f t="shared" si="28"/>
        <v>0</v>
      </c>
      <c r="AX88" s="1">
        <f t="shared" si="29"/>
        <v>0</v>
      </c>
      <c r="AY88" s="1">
        <f t="shared" si="30"/>
        <v>0</v>
      </c>
      <c r="AZ88" s="1">
        <f t="shared" si="31"/>
        <v>0</v>
      </c>
    </row>
    <row r="89" spans="1:52" ht="13.5" customHeight="1">
      <c r="A89" s="34">
        <v>85</v>
      </c>
      <c r="B89" s="119"/>
      <c r="C89" s="119"/>
      <c r="D89" s="119"/>
      <c r="E89" s="119"/>
      <c r="F89" s="119"/>
      <c r="G89" s="119"/>
      <c r="H89" s="119"/>
      <c r="I89" s="119"/>
      <c r="J89" s="119"/>
      <c r="K89" s="119"/>
      <c r="L89" s="119"/>
      <c r="M89" s="127"/>
      <c r="N89" s="127"/>
      <c r="O89" s="127"/>
      <c r="P89" s="128"/>
      <c r="Q89" s="129"/>
      <c r="R89" s="129"/>
      <c r="S89" s="129"/>
      <c r="T89" s="121"/>
      <c r="U89" s="39" t="s">
        <v>0</v>
      </c>
      <c r="V89" s="120"/>
      <c r="W89" s="121"/>
      <c r="X89" s="39" t="s">
        <v>1</v>
      </c>
      <c r="Y89" s="39" t="s">
        <v>3</v>
      </c>
      <c r="Z89" s="120"/>
      <c r="AA89" s="121"/>
      <c r="AB89" s="39" t="s">
        <v>0</v>
      </c>
      <c r="AC89" s="120"/>
      <c r="AD89" s="121"/>
      <c r="AE89" s="42" t="s">
        <v>1</v>
      </c>
      <c r="AF89" s="125">
        <f t="shared" si="32"/>
      </c>
      <c r="AG89" s="130"/>
      <c r="AH89" s="39" t="s">
        <v>0</v>
      </c>
      <c r="AI89" s="126">
        <f t="shared" si="23"/>
      </c>
      <c r="AJ89" s="125"/>
      <c r="AK89" s="123" t="s">
        <v>2</v>
      </c>
      <c r="AL89" s="122"/>
      <c r="AO89" s="1" t="e">
        <f t="shared" si="33"/>
        <v>#NUM!</v>
      </c>
      <c r="AP89" s="1" t="e">
        <f t="shared" si="34"/>
        <v>#NUM!</v>
      </c>
      <c r="AQ89" s="1">
        <f t="shared" si="35"/>
        <v>0</v>
      </c>
      <c r="AR89" s="1">
        <f t="shared" si="36"/>
        <v>0</v>
      </c>
      <c r="AS89" s="2">
        <f t="shared" si="24"/>
      </c>
      <c r="AT89" s="2">
        <f t="shared" si="25"/>
      </c>
      <c r="AU89" s="1">
        <f t="shared" si="26"/>
      </c>
      <c r="AV89" s="1">
        <f t="shared" si="27"/>
        <v>1</v>
      </c>
      <c r="AW89" s="1">
        <f t="shared" si="28"/>
        <v>0</v>
      </c>
      <c r="AX89" s="1">
        <f t="shared" si="29"/>
        <v>0</v>
      </c>
      <c r="AY89" s="1">
        <f t="shared" si="30"/>
        <v>0</v>
      </c>
      <c r="AZ89" s="1">
        <f t="shared" si="31"/>
        <v>0</v>
      </c>
    </row>
    <row r="90" spans="1:52" ht="13.5" customHeight="1">
      <c r="A90" s="34">
        <v>86</v>
      </c>
      <c r="B90" s="119"/>
      <c r="C90" s="119"/>
      <c r="D90" s="119"/>
      <c r="E90" s="119"/>
      <c r="F90" s="119"/>
      <c r="G90" s="119"/>
      <c r="H90" s="119"/>
      <c r="I90" s="119"/>
      <c r="J90" s="119"/>
      <c r="K90" s="119"/>
      <c r="L90" s="119"/>
      <c r="M90" s="127"/>
      <c r="N90" s="127"/>
      <c r="O90" s="127"/>
      <c r="P90" s="128"/>
      <c r="Q90" s="129"/>
      <c r="R90" s="129"/>
      <c r="S90" s="129"/>
      <c r="T90" s="121"/>
      <c r="U90" s="39" t="s">
        <v>0</v>
      </c>
      <c r="V90" s="120"/>
      <c r="W90" s="121"/>
      <c r="X90" s="39" t="s">
        <v>1</v>
      </c>
      <c r="Y90" s="39" t="s">
        <v>3</v>
      </c>
      <c r="Z90" s="120"/>
      <c r="AA90" s="121"/>
      <c r="AB90" s="39" t="s">
        <v>0</v>
      </c>
      <c r="AC90" s="120"/>
      <c r="AD90" s="121"/>
      <c r="AE90" s="42" t="s">
        <v>1</v>
      </c>
      <c r="AF90" s="125">
        <f t="shared" si="32"/>
      </c>
      <c r="AG90" s="130"/>
      <c r="AH90" s="39" t="s">
        <v>0</v>
      </c>
      <c r="AI90" s="126">
        <f t="shared" si="23"/>
      </c>
      <c r="AJ90" s="125"/>
      <c r="AK90" s="123" t="s">
        <v>2</v>
      </c>
      <c r="AL90" s="122"/>
      <c r="AO90" s="1" t="e">
        <f t="shared" si="33"/>
        <v>#NUM!</v>
      </c>
      <c r="AP90" s="1" t="e">
        <f t="shared" si="34"/>
        <v>#NUM!</v>
      </c>
      <c r="AQ90" s="1">
        <f t="shared" si="35"/>
        <v>0</v>
      </c>
      <c r="AR90" s="1">
        <f t="shared" si="36"/>
        <v>0</v>
      </c>
      <c r="AS90" s="2">
        <f t="shared" si="24"/>
      </c>
      <c r="AT90" s="2">
        <f t="shared" si="25"/>
      </c>
      <c r="AU90" s="1">
        <f t="shared" si="26"/>
      </c>
      <c r="AV90" s="1">
        <f t="shared" si="27"/>
        <v>1</v>
      </c>
      <c r="AW90" s="1">
        <f t="shared" si="28"/>
        <v>0</v>
      </c>
      <c r="AX90" s="1">
        <f t="shared" si="29"/>
        <v>0</v>
      </c>
      <c r="AY90" s="1">
        <f t="shared" si="30"/>
        <v>0</v>
      </c>
      <c r="AZ90" s="1">
        <f t="shared" si="31"/>
        <v>0</v>
      </c>
    </row>
    <row r="91" spans="1:52" ht="13.5" customHeight="1">
      <c r="A91" s="34">
        <v>87</v>
      </c>
      <c r="B91" s="119"/>
      <c r="C91" s="119"/>
      <c r="D91" s="119"/>
      <c r="E91" s="119"/>
      <c r="F91" s="119"/>
      <c r="G91" s="119"/>
      <c r="H91" s="119"/>
      <c r="I91" s="119"/>
      <c r="J91" s="119"/>
      <c r="K91" s="119"/>
      <c r="L91" s="119"/>
      <c r="M91" s="127"/>
      <c r="N91" s="127"/>
      <c r="O91" s="127"/>
      <c r="P91" s="128"/>
      <c r="Q91" s="129"/>
      <c r="R91" s="129"/>
      <c r="S91" s="129"/>
      <c r="T91" s="121"/>
      <c r="U91" s="39" t="s">
        <v>0</v>
      </c>
      <c r="V91" s="120"/>
      <c r="W91" s="121"/>
      <c r="X91" s="39" t="s">
        <v>1</v>
      </c>
      <c r="Y91" s="39" t="s">
        <v>3</v>
      </c>
      <c r="Z91" s="120"/>
      <c r="AA91" s="121"/>
      <c r="AB91" s="39" t="s">
        <v>0</v>
      </c>
      <c r="AC91" s="120"/>
      <c r="AD91" s="121"/>
      <c r="AE91" s="42" t="s">
        <v>1</v>
      </c>
      <c r="AF91" s="125">
        <f t="shared" si="32"/>
      </c>
      <c r="AG91" s="130"/>
      <c r="AH91" s="39" t="s">
        <v>0</v>
      </c>
      <c r="AI91" s="126">
        <f t="shared" si="23"/>
      </c>
      <c r="AJ91" s="125"/>
      <c r="AK91" s="123" t="s">
        <v>2</v>
      </c>
      <c r="AL91" s="122"/>
      <c r="AO91" s="1" t="e">
        <f t="shared" si="33"/>
        <v>#NUM!</v>
      </c>
      <c r="AP91" s="1" t="e">
        <f t="shared" si="34"/>
        <v>#NUM!</v>
      </c>
      <c r="AQ91" s="1">
        <f t="shared" si="35"/>
        <v>0</v>
      </c>
      <c r="AR91" s="1">
        <f t="shared" si="36"/>
        <v>0</v>
      </c>
      <c r="AS91" s="2">
        <f t="shared" si="24"/>
      </c>
      <c r="AT91" s="2">
        <f t="shared" si="25"/>
      </c>
      <c r="AU91" s="1">
        <f t="shared" si="26"/>
      </c>
      <c r="AV91" s="1">
        <f t="shared" si="27"/>
        <v>1</v>
      </c>
      <c r="AW91" s="1">
        <f t="shared" si="28"/>
        <v>0</v>
      </c>
      <c r="AX91" s="1">
        <f t="shared" si="29"/>
        <v>0</v>
      </c>
      <c r="AY91" s="1">
        <f t="shared" si="30"/>
        <v>0</v>
      </c>
      <c r="AZ91" s="1">
        <f t="shared" si="31"/>
        <v>0</v>
      </c>
    </row>
    <row r="92" spans="1:52" ht="13.5" customHeight="1">
      <c r="A92" s="34">
        <v>88</v>
      </c>
      <c r="B92" s="119"/>
      <c r="C92" s="119"/>
      <c r="D92" s="119"/>
      <c r="E92" s="119"/>
      <c r="F92" s="119"/>
      <c r="G92" s="119"/>
      <c r="H92" s="119"/>
      <c r="I92" s="119"/>
      <c r="J92" s="119"/>
      <c r="K92" s="119"/>
      <c r="L92" s="119"/>
      <c r="M92" s="127"/>
      <c r="N92" s="127"/>
      <c r="O92" s="127"/>
      <c r="P92" s="128"/>
      <c r="Q92" s="129"/>
      <c r="R92" s="129"/>
      <c r="S92" s="129"/>
      <c r="T92" s="121"/>
      <c r="U92" s="39" t="s">
        <v>0</v>
      </c>
      <c r="V92" s="120"/>
      <c r="W92" s="121"/>
      <c r="X92" s="39" t="s">
        <v>1</v>
      </c>
      <c r="Y92" s="39" t="s">
        <v>3</v>
      </c>
      <c r="Z92" s="120"/>
      <c r="AA92" s="121"/>
      <c r="AB92" s="39" t="s">
        <v>0</v>
      </c>
      <c r="AC92" s="120"/>
      <c r="AD92" s="121"/>
      <c r="AE92" s="42" t="s">
        <v>1</v>
      </c>
      <c r="AF92" s="125">
        <f t="shared" si="32"/>
      </c>
      <c r="AG92" s="130"/>
      <c r="AH92" s="39" t="s">
        <v>0</v>
      </c>
      <c r="AI92" s="126">
        <f t="shared" si="23"/>
      </c>
      <c r="AJ92" s="125"/>
      <c r="AK92" s="123" t="s">
        <v>2</v>
      </c>
      <c r="AL92" s="122"/>
      <c r="AO92" s="1" t="e">
        <f t="shared" si="33"/>
        <v>#NUM!</v>
      </c>
      <c r="AP92" s="1" t="e">
        <f t="shared" si="34"/>
        <v>#NUM!</v>
      </c>
      <c r="AQ92" s="1">
        <f t="shared" si="35"/>
        <v>0</v>
      </c>
      <c r="AR92" s="1">
        <f t="shared" si="36"/>
        <v>0</v>
      </c>
      <c r="AS92" s="2">
        <f t="shared" si="24"/>
      </c>
      <c r="AT92" s="2">
        <f t="shared" si="25"/>
      </c>
      <c r="AU92" s="1">
        <f t="shared" si="26"/>
      </c>
      <c r="AV92" s="1">
        <f t="shared" si="27"/>
        <v>1</v>
      </c>
      <c r="AW92" s="1">
        <f t="shared" si="28"/>
        <v>0</v>
      </c>
      <c r="AX92" s="1">
        <f t="shared" si="29"/>
        <v>0</v>
      </c>
      <c r="AY92" s="1">
        <f t="shared" si="30"/>
        <v>0</v>
      </c>
      <c r="AZ92" s="1">
        <f t="shared" si="31"/>
        <v>0</v>
      </c>
    </row>
    <row r="93" spans="1:52" ht="13.5" customHeight="1">
      <c r="A93" s="34">
        <v>89</v>
      </c>
      <c r="B93" s="119"/>
      <c r="C93" s="119"/>
      <c r="D93" s="119"/>
      <c r="E93" s="119"/>
      <c r="F93" s="119"/>
      <c r="G93" s="119"/>
      <c r="H93" s="119"/>
      <c r="I93" s="119"/>
      <c r="J93" s="119"/>
      <c r="K93" s="119"/>
      <c r="L93" s="119"/>
      <c r="M93" s="127"/>
      <c r="N93" s="127"/>
      <c r="O93" s="127"/>
      <c r="P93" s="128"/>
      <c r="Q93" s="129"/>
      <c r="R93" s="129"/>
      <c r="S93" s="129"/>
      <c r="T93" s="121"/>
      <c r="U93" s="39" t="s">
        <v>0</v>
      </c>
      <c r="V93" s="120"/>
      <c r="W93" s="121"/>
      <c r="X93" s="39" t="s">
        <v>1</v>
      </c>
      <c r="Y93" s="39" t="s">
        <v>3</v>
      </c>
      <c r="Z93" s="120"/>
      <c r="AA93" s="121"/>
      <c r="AB93" s="39" t="s">
        <v>0</v>
      </c>
      <c r="AC93" s="120"/>
      <c r="AD93" s="121"/>
      <c r="AE93" s="42" t="s">
        <v>1</v>
      </c>
      <c r="AF93" s="125">
        <f t="shared" si="32"/>
      </c>
      <c r="AG93" s="130"/>
      <c r="AH93" s="39" t="s">
        <v>0</v>
      </c>
      <c r="AI93" s="126">
        <f t="shared" si="23"/>
      </c>
      <c r="AJ93" s="125"/>
      <c r="AK93" s="123" t="s">
        <v>2</v>
      </c>
      <c r="AL93" s="122"/>
      <c r="AO93" s="1" t="e">
        <f aca="true" t="shared" si="37" ref="AO93:AO107">DATEDIF(DATE(S93,V93,1),DATE(Z93,AC93,1),"Y")</f>
        <v>#NUM!</v>
      </c>
      <c r="AP93" s="1" t="e">
        <f aca="true" t="shared" si="38" ref="AP93:AP107">DATEDIF(DATE(S93,V93,1),DATE(Z93,AC93,1),"YM")+1</f>
        <v>#NUM!</v>
      </c>
      <c r="AQ93" s="1">
        <f aca="true" t="shared" si="39" ref="AQ93:AQ107">IF(S93*V93*Z93*AC93=0,0,1)</f>
        <v>0</v>
      </c>
      <c r="AR93" s="1">
        <f aca="true" t="shared" si="40" ref="AR93:AR107">IF(OR((ISERR(AO93)),(ISERR(AP93)),(AQ93=0)),0,1)</f>
        <v>0</v>
      </c>
      <c r="AS93" s="2">
        <f t="shared" si="24"/>
      </c>
      <c r="AT93" s="2">
        <f t="shared" si="25"/>
      </c>
      <c r="AU93" s="1">
        <f t="shared" si="26"/>
      </c>
      <c r="AV93" s="1">
        <f t="shared" si="27"/>
        <v>1</v>
      </c>
      <c r="AW93" s="1">
        <f t="shared" si="28"/>
        <v>0</v>
      </c>
      <c r="AX93" s="1">
        <f t="shared" si="29"/>
        <v>0</v>
      </c>
      <c r="AY93" s="1">
        <f t="shared" si="30"/>
        <v>0</v>
      </c>
      <c r="AZ93" s="1">
        <f t="shared" si="31"/>
        <v>0</v>
      </c>
    </row>
    <row r="94" spans="1:52" ht="13.5" customHeight="1">
      <c r="A94" s="34">
        <v>90</v>
      </c>
      <c r="B94" s="119"/>
      <c r="C94" s="119"/>
      <c r="D94" s="119"/>
      <c r="E94" s="119"/>
      <c r="F94" s="119"/>
      <c r="G94" s="119"/>
      <c r="H94" s="119"/>
      <c r="I94" s="119"/>
      <c r="J94" s="119"/>
      <c r="K94" s="119"/>
      <c r="L94" s="119"/>
      <c r="M94" s="127"/>
      <c r="N94" s="127"/>
      <c r="O94" s="127"/>
      <c r="P94" s="128"/>
      <c r="Q94" s="129"/>
      <c r="R94" s="129"/>
      <c r="S94" s="129"/>
      <c r="T94" s="121"/>
      <c r="U94" s="39" t="s">
        <v>0</v>
      </c>
      <c r="V94" s="120"/>
      <c r="W94" s="121"/>
      <c r="X94" s="39" t="s">
        <v>1</v>
      </c>
      <c r="Y94" s="39" t="s">
        <v>3</v>
      </c>
      <c r="Z94" s="120"/>
      <c r="AA94" s="121"/>
      <c r="AB94" s="39" t="s">
        <v>0</v>
      </c>
      <c r="AC94" s="120"/>
      <c r="AD94" s="121"/>
      <c r="AE94" s="42" t="s">
        <v>1</v>
      </c>
      <c r="AF94" s="125">
        <f t="shared" si="32"/>
      </c>
      <c r="AG94" s="130"/>
      <c r="AH94" s="39" t="s">
        <v>0</v>
      </c>
      <c r="AI94" s="126">
        <f t="shared" si="23"/>
      </c>
      <c r="AJ94" s="125"/>
      <c r="AK94" s="123" t="s">
        <v>2</v>
      </c>
      <c r="AL94" s="122"/>
      <c r="AO94" s="1" t="e">
        <f t="shared" si="37"/>
        <v>#NUM!</v>
      </c>
      <c r="AP94" s="1" t="e">
        <f t="shared" si="38"/>
        <v>#NUM!</v>
      </c>
      <c r="AQ94" s="1">
        <f t="shared" si="39"/>
        <v>0</v>
      </c>
      <c r="AR94" s="1">
        <f t="shared" si="40"/>
        <v>0</v>
      </c>
      <c r="AS94" s="2">
        <f t="shared" si="24"/>
      </c>
      <c r="AT94" s="2">
        <f t="shared" si="25"/>
      </c>
      <c r="AU94" s="1">
        <f t="shared" si="26"/>
      </c>
      <c r="AV94" s="1">
        <f t="shared" si="27"/>
        <v>1</v>
      </c>
      <c r="AW94" s="1">
        <f t="shared" si="28"/>
        <v>0</v>
      </c>
      <c r="AX94" s="1">
        <f t="shared" si="29"/>
        <v>0</v>
      </c>
      <c r="AY94" s="1">
        <f t="shared" si="30"/>
        <v>0</v>
      </c>
      <c r="AZ94" s="1">
        <f t="shared" si="31"/>
        <v>0</v>
      </c>
    </row>
    <row r="95" spans="1:52" ht="13.5" customHeight="1">
      <c r="A95" s="34">
        <v>91</v>
      </c>
      <c r="B95" s="119"/>
      <c r="C95" s="119"/>
      <c r="D95" s="119"/>
      <c r="E95" s="119"/>
      <c r="F95" s="119"/>
      <c r="G95" s="119"/>
      <c r="H95" s="119"/>
      <c r="I95" s="119"/>
      <c r="J95" s="119"/>
      <c r="K95" s="119"/>
      <c r="L95" s="119"/>
      <c r="M95" s="127"/>
      <c r="N95" s="127"/>
      <c r="O95" s="127"/>
      <c r="P95" s="128"/>
      <c r="Q95" s="129"/>
      <c r="R95" s="129"/>
      <c r="S95" s="129"/>
      <c r="T95" s="121"/>
      <c r="U95" s="39" t="s">
        <v>0</v>
      </c>
      <c r="V95" s="120"/>
      <c r="W95" s="121"/>
      <c r="X95" s="39" t="s">
        <v>1</v>
      </c>
      <c r="Y95" s="39" t="s">
        <v>3</v>
      </c>
      <c r="Z95" s="120"/>
      <c r="AA95" s="121"/>
      <c r="AB95" s="39" t="s">
        <v>0</v>
      </c>
      <c r="AC95" s="120"/>
      <c r="AD95" s="121"/>
      <c r="AE95" s="42" t="s">
        <v>1</v>
      </c>
      <c r="AF95" s="125">
        <f t="shared" si="32"/>
      </c>
      <c r="AG95" s="130"/>
      <c r="AH95" s="39" t="s">
        <v>0</v>
      </c>
      <c r="AI95" s="126">
        <f t="shared" si="23"/>
      </c>
      <c r="AJ95" s="125"/>
      <c r="AK95" s="123" t="s">
        <v>2</v>
      </c>
      <c r="AL95" s="122"/>
      <c r="AO95" s="1" t="e">
        <f t="shared" si="37"/>
        <v>#NUM!</v>
      </c>
      <c r="AP95" s="1" t="e">
        <f t="shared" si="38"/>
        <v>#NUM!</v>
      </c>
      <c r="AQ95" s="1">
        <f t="shared" si="39"/>
        <v>0</v>
      </c>
      <c r="AR95" s="1">
        <f t="shared" si="40"/>
        <v>0</v>
      </c>
      <c r="AS95" s="2">
        <f t="shared" si="24"/>
      </c>
      <c r="AT95" s="2">
        <f t="shared" si="25"/>
      </c>
      <c r="AU95" s="1">
        <f t="shared" si="26"/>
      </c>
      <c r="AV95" s="1">
        <f t="shared" si="27"/>
        <v>1</v>
      </c>
      <c r="AW95" s="1">
        <f t="shared" si="28"/>
        <v>0</v>
      </c>
      <c r="AX95" s="1">
        <f t="shared" si="29"/>
        <v>0</v>
      </c>
      <c r="AY95" s="1">
        <f t="shared" si="30"/>
        <v>0</v>
      </c>
      <c r="AZ95" s="1">
        <f t="shared" si="31"/>
        <v>0</v>
      </c>
    </row>
    <row r="96" spans="1:52" ht="13.5" customHeight="1">
      <c r="A96" s="34">
        <v>92</v>
      </c>
      <c r="B96" s="119"/>
      <c r="C96" s="119"/>
      <c r="D96" s="119"/>
      <c r="E96" s="119"/>
      <c r="F96" s="119"/>
      <c r="G96" s="119"/>
      <c r="H96" s="119"/>
      <c r="I96" s="119"/>
      <c r="J96" s="119"/>
      <c r="K96" s="119"/>
      <c r="L96" s="119"/>
      <c r="M96" s="127"/>
      <c r="N96" s="127"/>
      <c r="O96" s="127"/>
      <c r="P96" s="128"/>
      <c r="Q96" s="129"/>
      <c r="R96" s="129"/>
      <c r="S96" s="129"/>
      <c r="T96" s="121"/>
      <c r="U96" s="39" t="s">
        <v>0</v>
      </c>
      <c r="V96" s="120"/>
      <c r="W96" s="121"/>
      <c r="X96" s="39" t="s">
        <v>1</v>
      </c>
      <c r="Y96" s="39" t="s">
        <v>3</v>
      </c>
      <c r="Z96" s="120"/>
      <c r="AA96" s="121"/>
      <c r="AB96" s="39" t="s">
        <v>0</v>
      </c>
      <c r="AC96" s="120"/>
      <c r="AD96" s="121"/>
      <c r="AE96" s="42" t="s">
        <v>1</v>
      </c>
      <c r="AF96" s="125">
        <f t="shared" si="32"/>
      </c>
      <c r="AG96" s="130"/>
      <c r="AH96" s="39" t="s">
        <v>0</v>
      </c>
      <c r="AI96" s="126">
        <f t="shared" si="23"/>
      </c>
      <c r="AJ96" s="125"/>
      <c r="AK96" s="123" t="s">
        <v>2</v>
      </c>
      <c r="AL96" s="122"/>
      <c r="AO96" s="1" t="e">
        <f t="shared" si="37"/>
        <v>#NUM!</v>
      </c>
      <c r="AP96" s="1" t="e">
        <f t="shared" si="38"/>
        <v>#NUM!</v>
      </c>
      <c r="AQ96" s="1">
        <f t="shared" si="39"/>
        <v>0</v>
      </c>
      <c r="AR96" s="1">
        <f t="shared" si="40"/>
        <v>0</v>
      </c>
      <c r="AS96" s="2">
        <f t="shared" si="24"/>
      </c>
      <c r="AT96" s="2">
        <f t="shared" si="25"/>
      </c>
      <c r="AU96" s="1">
        <f t="shared" si="26"/>
      </c>
      <c r="AV96" s="1">
        <f t="shared" si="27"/>
        <v>1</v>
      </c>
      <c r="AW96" s="1">
        <f t="shared" si="28"/>
        <v>0</v>
      </c>
      <c r="AX96" s="1">
        <f t="shared" si="29"/>
        <v>0</v>
      </c>
      <c r="AY96" s="1">
        <f t="shared" si="30"/>
        <v>0</v>
      </c>
      <c r="AZ96" s="1">
        <f t="shared" si="31"/>
        <v>0</v>
      </c>
    </row>
    <row r="97" spans="1:52" ht="13.5" customHeight="1">
      <c r="A97" s="34">
        <v>93</v>
      </c>
      <c r="B97" s="119"/>
      <c r="C97" s="119"/>
      <c r="D97" s="119"/>
      <c r="E97" s="119"/>
      <c r="F97" s="119"/>
      <c r="G97" s="119"/>
      <c r="H97" s="119"/>
      <c r="I97" s="119"/>
      <c r="J97" s="119"/>
      <c r="K97" s="119"/>
      <c r="L97" s="119"/>
      <c r="M97" s="127"/>
      <c r="N97" s="127"/>
      <c r="O97" s="127"/>
      <c r="P97" s="128"/>
      <c r="Q97" s="129"/>
      <c r="R97" s="129"/>
      <c r="S97" s="129"/>
      <c r="T97" s="121"/>
      <c r="U97" s="39" t="s">
        <v>0</v>
      </c>
      <c r="V97" s="120"/>
      <c r="W97" s="121"/>
      <c r="X97" s="39" t="s">
        <v>1</v>
      </c>
      <c r="Y97" s="39" t="s">
        <v>3</v>
      </c>
      <c r="Z97" s="120"/>
      <c r="AA97" s="121"/>
      <c r="AB97" s="39" t="s">
        <v>0</v>
      </c>
      <c r="AC97" s="120"/>
      <c r="AD97" s="121"/>
      <c r="AE97" s="42" t="s">
        <v>1</v>
      </c>
      <c r="AF97" s="125">
        <f t="shared" si="32"/>
      </c>
      <c r="AG97" s="130"/>
      <c r="AH97" s="39" t="s">
        <v>0</v>
      </c>
      <c r="AI97" s="126">
        <f t="shared" si="23"/>
      </c>
      <c r="AJ97" s="125"/>
      <c r="AK97" s="123" t="s">
        <v>2</v>
      </c>
      <c r="AL97" s="122"/>
      <c r="AO97" s="1" t="e">
        <f t="shared" si="37"/>
        <v>#NUM!</v>
      </c>
      <c r="AP97" s="1" t="e">
        <f t="shared" si="38"/>
        <v>#NUM!</v>
      </c>
      <c r="AQ97" s="1">
        <f t="shared" si="39"/>
        <v>0</v>
      </c>
      <c r="AR97" s="1">
        <f t="shared" si="40"/>
        <v>0</v>
      </c>
      <c r="AS97" s="2">
        <f t="shared" si="24"/>
      </c>
      <c r="AT97" s="2">
        <f t="shared" si="25"/>
      </c>
      <c r="AU97" s="1">
        <f t="shared" si="26"/>
      </c>
      <c r="AV97" s="1">
        <f t="shared" si="27"/>
        <v>1</v>
      </c>
      <c r="AW97" s="1">
        <f t="shared" si="28"/>
        <v>0</v>
      </c>
      <c r="AX97" s="1">
        <f t="shared" si="29"/>
        <v>0</v>
      </c>
      <c r="AY97" s="1">
        <f t="shared" si="30"/>
        <v>0</v>
      </c>
      <c r="AZ97" s="1">
        <f t="shared" si="31"/>
        <v>0</v>
      </c>
    </row>
    <row r="98" spans="1:52" ht="13.5" customHeight="1">
      <c r="A98" s="34">
        <v>94</v>
      </c>
      <c r="B98" s="119"/>
      <c r="C98" s="119"/>
      <c r="D98" s="119"/>
      <c r="E98" s="119"/>
      <c r="F98" s="119"/>
      <c r="G98" s="119"/>
      <c r="H98" s="119"/>
      <c r="I98" s="119"/>
      <c r="J98" s="119"/>
      <c r="K98" s="119"/>
      <c r="L98" s="119"/>
      <c r="M98" s="127"/>
      <c r="N98" s="127"/>
      <c r="O98" s="127"/>
      <c r="P98" s="128"/>
      <c r="Q98" s="129"/>
      <c r="R98" s="129"/>
      <c r="S98" s="129"/>
      <c r="T98" s="121"/>
      <c r="U98" s="39" t="s">
        <v>0</v>
      </c>
      <c r="V98" s="120"/>
      <c r="W98" s="121"/>
      <c r="X98" s="39" t="s">
        <v>1</v>
      </c>
      <c r="Y98" s="39" t="s">
        <v>3</v>
      </c>
      <c r="Z98" s="120"/>
      <c r="AA98" s="121"/>
      <c r="AB98" s="39" t="s">
        <v>0</v>
      </c>
      <c r="AC98" s="120"/>
      <c r="AD98" s="121"/>
      <c r="AE98" s="42" t="s">
        <v>1</v>
      </c>
      <c r="AF98" s="125">
        <f t="shared" si="32"/>
      </c>
      <c r="AG98" s="130"/>
      <c r="AH98" s="39" t="s">
        <v>0</v>
      </c>
      <c r="AI98" s="126">
        <f t="shared" si="23"/>
      </c>
      <c r="AJ98" s="125"/>
      <c r="AK98" s="123" t="s">
        <v>2</v>
      </c>
      <c r="AL98" s="122"/>
      <c r="AO98" s="1" t="e">
        <f t="shared" si="37"/>
        <v>#NUM!</v>
      </c>
      <c r="AP98" s="1" t="e">
        <f t="shared" si="38"/>
        <v>#NUM!</v>
      </c>
      <c r="AQ98" s="1">
        <f t="shared" si="39"/>
        <v>0</v>
      </c>
      <c r="AR98" s="1">
        <f t="shared" si="40"/>
        <v>0</v>
      </c>
      <c r="AS98" s="2">
        <f t="shared" si="24"/>
      </c>
      <c r="AT98" s="2">
        <f t="shared" si="25"/>
      </c>
      <c r="AU98" s="1">
        <f t="shared" si="26"/>
      </c>
      <c r="AV98" s="1">
        <f t="shared" si="27"/>
        <v>1</v>
      </c>
      <c r="AW98" s="1">
        <f t="shared" si="28"/>
        <v>0</v>
      </c>
      <c r="AX98" s="1">
        <f t="shared" si="29"/>
        <v>0</v>
      </c>
      <c r="AY98" s="1">
        <f t="shared" si="30"/>
        <v>0</v>
      </c>
      <c r="AZ98" s="1">
        <f t="shared" si="31"/>
        <v>0</v>
      </c>
    </row>
    <row r="99" spans="1:52" ht="13.5" customHeight="1">
      <c r="A99" s="34">
        <v>95</v>
      </c>
      <c r="B99" s="119"/>
      <c r="C99" s="119"/>
      <c r="D99" s="119"/>
      <c r="E99" s="119"/>
      <c r="F99" s="119"/>
      <c r="G99" s="119"/>
      <c r="H99" s="119"/>
      <c r="I99" s="119"/>
      <c r="J99" s="119"/>
      <c r="K99" s="119"/>
      <c r="L99" s="119"/>
      <c r="M99" s="127"/>
      <c r="N99" s="127"/>
      <c r="O99" s="127"/>
      <c r="P99" s="128"/>
      <c r="Q99" s="129"/>
      <c r="R99" s="129"/>
      <c r="S99" s="129"/>
      <c r="T99" s="121"/>
      <c r="U99" s="39" t="s">
        <v>0</v>
      </c>
      <c r="V99" s="120"/>
      <c r="W99" s="121"/>
      <c r="X99" s="39" t="s">
        <v>1</v>
      </c>
      <c r="Y99" s="39" t="s">
        <v>3</v>
      </c>
      <c r="Z99" s="120"/>
      <c r="AA99" s="121"/>
      <c r="AB99" s="39" t="s">
        <v>0</v>
      </c>
      <c r="AC99" s="120"/>
      <c r="AD99" s="121"/>
      <c r="AE99" s="42" t="s">
        <v>1</v>
      </c>
      <c r="AF99" s="125">
        <f t="shared" si="32"/>
      </c>
      <c r="AG99" s="130"/>
      <c r="AH99" s="39" t="s">
        <v>0</v>
      </c>
      <c r="AI99" s="126">
        <f t="shared" si="23"/>
      </c>
      <c r="AJ99" s="125"/>
      <c r="AK99" s="123" t="s">
        <v>2</v>
      </c>
      <c r="AL99" s="122"/>
      <c r="AO99" s="1" t="e">
        <f t="shared" si="37"/>
        <v>#NUM!</v>
      </c>
      <c r="AP99" s="1" t="e">
        <f t="shared" si="38"/>
        <v>#NUM!</v>
      </c>
      <c r="AQ99" s="1">
        <f t="shared" si="39"/>
        <v>0</v>
      </c>
      <c r="AR99" s="1">
        <f t="shared" si="40"/>
        <v>0</v>
      </c>
      <c r="AS99" s="2">
        <f t="shared" si="24"/>
      </c>
      <c r="AT99" s="2">
        <f t="shared" si="25"/>
      </c>
      <c r="AU99" s="1">
        <f t="shared" si="26"/>
      </c>
      <c r="AV99" s="1">
        <f t="shared" si="27"/>
        <v>1</v>
      </c>
      <c r="AW99" s="1">
        <f t="shared" si="28"/>
        <v>0</v>
      </c>
      <c r="AX99" s="1">
        <f t="shared" si="29"/>
        <v>0</v>
      </c>
      <c r="AY99" s="1">
        <f t="shared" si="30"/>
        <v>0</v>
      </c>
      <c r="AZ99" s="1">
        <f t="shared" si="31"/>
        <v>0</v>
      </c>
    </row>
    <row r="100" spans="1:52" ht="13.5" customHeight="1">
      <c r="A100" s="34">
        <v>96</v>
      </c>
      <c r="B100" s="119"/>
      <c r="C100" s="119"/>
      <c r="D100" s="119"/>
      <c r="E100" s="119"/>
      <c r="F100" s="119"/>
      <c r="G100" s="119"/>
      <c r="H100" s="119"/>
      <c r="I100" s="119"/>
      <c r="J100" s="119"/>
      <c r="K100" s="119"/>
      <c r="L100" s="119"/>
      <c r="M100" s="127"/>
      <c r="N100" s="127"/>
      <c r="O100" s="127"/>
      <c r="P100" s="128"/>
      <c r="Q100" s="129"/>
      <c r="R100" s="129"/>
      <c r="S100" s="129"/>
      <c r="T100" s="121"/>
      <c r="U100" s="39" t="s">
        <v>0</v>
      </c>
      <c r="V100" s="120"/>
      <c r="W100" s="121"/>
      <c r="X100" s="39" t="s">
        <v>1</v>
      </c>
      <c r="Y100" s="39" t="s">
        <v>3</v>
      </c>
      <c r="Z100" s="120"/>
      <c r="AA100" s="121"/>
      <c r="AB100" s="39" t="s">
        <v>0</v>
      </c>
      <c r="AC100" s="120"/>
      <c r="AD100" s="121"/>
      <c r="AE100" s="42" t="s">
        <v>1</v>
      </c>
      <c r="AF100" s="125">
        <f t="shared" si="32"/>
      </c>
      <c r="AG100" s="130"/>
      <c r="AH100" s="39" t="s">
        <v>0</v>
      </c>
      <c r="AI100" s="126">
        <f t="shared" si="23"/>
      </c>
      <c r="AJ100" s="125"/>
      <c r="AK100" s="123" t="s">
        <v>2</v>
      </c>
      <c r="AL100" s="122"/>
      <c r="AO100" s="1" t="e">
        <f t="shared" si="37"/>
        <v>#NUM!</v>
      </c>
      <c r="AP100" s="1" t="e">
        <f t="shared" si="38"/>
        <v>#NUM!</v>
      </c>
      <c r="AQ100" s="1">
        <f t="shared" si="39"/>
        <v>0</v>
      </c>
      <c r="AR100" s="1">
        <f t="shared" si="40"/>
        <v>0</v>
      </c>
      <c r="AS100" s="2">
        <f t="shared" si="24"/>
      </c>
      <c r="AT100" s="2">
        <f t="shared" si="25"/>
      </c>
      <c r="AU100" s="1">
        <f t="shared" si="26"/>
      </c>
      <c r="AV100" s="1">
        <f t="shared" si="27"/>
        <v>1</v>
      </c>
      <c r="AW100" s="1">
        <f t="shared" si="28"/>
        <v>0</v>
      </c>
      <c r="AX100" s="1">
        <f t="shared" si="29"/>
        <v>0</v>
      </c>
      <c r="AY100" s="1">
        <f t="shared" si="30"/>
        <v>0</v>
      </c>
      <c r="AZ100" s="1">
        <f t="shared" si="31"/>
        <v>0</v>
      </c>
    </row>
    <row r="101" spans="1:52" ht="13.5" customHeight="1">
      <c r="A101" s="34">
        <v>97</v>
      </c>
      <c r="B101" s="119"/>
      <c r="C101" s="119"/>
      <c r="D101" s="119"/>
      <c r="E101" s="119"/>
      <c r="F101" s="119"/>
      <c r="G101" s="119"/>
      <c r="H101" s="119"/>
      <c r="I101" s="119"/>
      <c r="J101" s="119"/>
      <c r="K101" s="119"/>
      <c r="L101" s="119"/>
      <c r="M101" s="127"/>
      <c r="N101" s="127"/>
      <c r="O101" s="127"/>
      <c r="P101" s="128"/>
      <c r="Q101" s="129"/>
      <c r="R101" s="129"/>
      <c r="S101" s="129"/>
      <c r="T101" s="121"/>
      <c r="U101" s="39" t="s">
        <v>0</v>
      </c>
      <c r="V101" s="120"/>
      <c r="W101" s="121"/>
      <c r="X101" s="39" t="s">
        <v>1</v>
      </c>
      <c r="Y101" s="39" t="s">
        <v>3</v>
      </c>
      <c r="Z101" s="120"/>
      <c r="AA101" s="121"/>
      <c r="AB101" s="39" t="s">
        <v>0</v>
      </c>
      <c r="AC101" s="120"/>
      <c r="AD101" s="121"/>
      <c r="AE101" s="42" t="s">
        <v>1</v>
      </c>
      <c r="AF101" s="125">
        <f t="shared" si="32"/>
      </c>
      <c r="AG101" s="130"/>
      <c r="AH101" s="39" t="s">
        <v>0</v>
      </c>
      <c r="AI101" s="126">
        <f t="shared" si="23"/>
      </c>
      <c r="AJ101" s="125"/>
      <c r="AK101" s="123" t="s">
        <v>2</v>
      </c>
      <c r="AL101" s="122"/>
      <c r="AO101" s="1" t="e">
        <f t="shared" si="37"/>
        <v>#NUM!</v>
      </c>
      <c r="AP101" s="1" t="e">
        <f t="shared" si="38"/>
        <v>#NUM!</v>
      </c>
      <c r="AQ101" s="1">
        <f t="shared" si="39"/>
        <v>0</v>
      </c>
      <c r="AR101" s="1">
        <f t="shared" si="40"/>
        <v>0</v>
      </c>
      <c r="AS101" s="2">
        <f t="shared" si="24"/>
      </c>
      <c r="AT101" s="2">
        <f t="shared" si="25"/>
      </c>
      <c r="AU101" s="1">
        <f t="shared" si="26"/>
      </c>
      <c r="AV101" s="1">
        <f t="shared" si="27"/>
        <v>1</v>
      </c>
      <c r="AW101" s="1">
        <f t="shared" si="28"/>
        <v>0</v>
      </c>
      <c r="AX101" s="1">
        <f t="shared" si="29"/>
        <v>0</v>
      </c>
      <c r="AY101" s="1">
        <f t="shared" si="30"/>
        <v>0</v>
      </c>
      <c r="AZ101" s="1">
        <f t="shared" si="31"/>
        <v>0</v>
      </c>
    </row>
    <row r="102" spans="1:52" ht="13.5" customHeight="1">
      <c r="A102" s="34">
        <v>98</v>
      </c>
      <c r="B102" s="119"/>
      <c r="C102" s="119"/>
      <c r="D102" s="119"/>
      <c r="E102" s="119"/>
      <c r="F102" s="119"/>
      <c r="G102" s="119"/>
      <c r="H102" s="119"/>
      <c r="I102" s="119"/>
      <c r="J102" s="119"/>
      <c r="K102" s="119"/>
      <c r="L102" s="119"/>
      <c r="M102" s="127"/>
      <c r="N102" s="127"/>
      <c r="O102" s="127"/>
      <c r="P102" s="128"/>
      <c r="Q102" s="129"/>
      <c r="R102" s="129"/>
      <c r="S102" s="129"/>
      <c r="T102" s="121"/>
      <c r="U102" s="39" t="s">
        <v>0</v>
      </c>
      <c r="V102" s="120"/>
      <c r="W102" s="121"/>
      <c r="X102" s="39" t="s">
        <v>1</v>
      </c>
      <c r="Y102" s="39" t="s">
        <v>3</v>
      </c>
      <c r="Z102" s="120"/>
      <c r="AA102" s="121"/>
      <c r="AB102" s="39" t="s">
        <v>0</v>
      </c>
      <c r="AC102" s="120"/>
      <c r="AD102" s="121"/>
      <c r="AE102" s="42" t="s">
        <v>1</v>
      </c>
      <c r="AF102" s="125">
        <f t="shared" si="32"/>
      </c>
      <c r="AG102" s="130"/>
      <c r="AH102" s="39" t="s">
        <v>0</v>
      </c>
      <c r="AI102" s="126">
        <f t="shared" si="23"/>
      </c>
      <c r="AJ102" s="125"/>
      <c r="AK102" s="123" t="s">
        <v>2</v>
      </c>
      <c r="AL102" s="122"/>
      <c r="AO102" s="1" t="e">
        <f t="shared" si="37"/>
        <v>#NUM!</v>
      </c>
      <c r="AP102" s="1" t="e">
        <f t="shared" si="38"/>
        <v>#NUM!</v>
      </c>
      <c r="AQ102" s="1">
        <f t="shared" si="39"/>
        <v>0</v>
      </c>
      <c r="AR102" s="1">
        <f t="shared" si="40"/>
        <v>0</v>
      </c>
      <c r="AS102" s="2">
        <f t="shared" si="24"/>
      </c>
      <c r="AT102" s="2">
        <f t="shared" si="25"/>
      </c>
      <c r="AU102" s="1">
        <f t="shared" si="26"/>
      </c>
      <c r="AV102" s="1">
        <f t="shared" si="27"/>
        <v>1</v>
      </c>
      <c r="AW102" s="1">
        <f t="shared" si="28"/>
        <v>0</v>
      </c>
      <c r="AX102" s="1">
        <f t="shared" si="29"/>
        <v>0</v>
      </c>
      <c r="AY102" s="1">
        <f t="shared" si="30"/>
        <v>0</v>
      </c>
      <c r="AZ102" s="1">
        <f t="shared" si="31"/>
        <v>0</v>
      </c>
    </row>
    <row r="103" spans="1:52" ht="13.5" customHeight="1">
      <c r="A103" s="34">
        <v>99</v>
      </c>
      <c r="B103" s="119"/>
      <c r="C103" s="119"/>
      <c r="D103" s="119"/>
      <c r="E103" s="119"/>
      <c r="F103" s="119"/>
      <c r="G103" s="119"/>
      <c r="H103" s="119"/>
      <c r="I103" s="119"/>
      <c r="J103" s="119"/>
      <c r="K103" s="119"/>
      <c r="L103" s="119"/>
      <c r="M103" s="127"/>
      <c r="N103" s="127"/>
      <c r="O103" s="127"/>
      <c r="P103" s="128"/>
      <c r="Q103" s="129"/>
      <c r="R103" s="129"/>
      <c r="S103" s="129"/>
      <c r="T103" s="121"/>
      <c r="U103" s="39" t="s">
        <v>0</v>
      </c>
      <c r="V103" s="120"/>
      <c r="W103" s="121"/>
      <c r="X103" s="39" t="s">
        <v>1</v>
      </c>
      <c r="Y103" s="39" t="s">
        <v>3</v>
      </c>
      <c r="Z103" s="120"/>
      <c r="AA103" s="121"/>
      <c r="AB103" s="39" t="s">
        <v>0</v>
      </c>
      <c r="AC103" s="120"/>
      <c r="AD103" s="121"/>
      <c r="AE103" s="42" t="s">
        <v>1</v>
      </c>
      <c r="AF103" s="125">
        <f t="shared" si="32"/>
      </c>
      <c r="AG103" s="130"/>
      <c r="AH103" s="39" t="s">
        <v>0</v>
      </c>
      <c r="AI103" s="126">
        <f t="shared" si="23"/>
      </c>
      <c r="AJ103" s="125"/>
      <c r="AK103" s="123" t="s">
        <v>2</v>
      </c>
      <c r="AL103" s="122"/>
      <c r="AO103" s="1" t="e">
        <f t="shared" si="37"/>
        <v>#NUM!</v>
      </c>
      <c r="AP103" s="1" t="e">
        <f t="shared" si="38"/>
        <v>#NUM!</v>
      </c>
      <c r="AQ103" s="1">
        <f t="shared" si="39"/>
        <v>0</v>
      </c>
      <c r="AR103" s="1">
        <f t="shared" si="40"/>
        <v>0</v>
      </c>
      <c r="AS103" s="2">
        <f t="shared" si="24"/>
      </c>
      <c r="AT103" s="2">
        <f t="shared" si="25"/>
      </c>
      <c r="AU103" s="1">
        <f t="shared" si="26"/>
      </c>
      <c r="AV103" s="1">
        <f t="shared" si="27"/>
        <v>1</v>
      </c>
      <c r="AW103" s="1">
        <f t="shared" si="28"/>
        <v>0</v>
      </c>
      <c r="AX103" s="1">
        <f t="shared" si="29"/>
        <v>0</v>
      </c>
      <c r="AY103" s="1">
        <f t="shared" si="30"/>
        <v>0</v>
      </c>
      <c r="AZ103" s="1">
        <f t="shared" si="31"/>
        <v>0</v>
      </c>
    </row>
    <row r="104" spans="1:52" ht="13.5" customHeight="1">
      <c r="A104" s="34">
        <v>100</v>
      </c>
      <c r="B104" s="119"/>
      <c r="C104" s="119"/>
      <c r="D104" s="119"/>
      <c r="E104" s="119"/>
      <c r="F104" s="119"/>
      <c r="G104" s="119"/>
      <c r="H104" s="119"/>
      <c r="I104" s="119"/>
      <c r="J104" s="119"/>
      <c r="K104" s="119"/>
      <c r="L104" s="119"/>
      <c r="M104" s="127"/>
      <c r="N104" s="127"/>
      <c r="O104" s="127"/>
      <c r="P104" s="128"/>
      <c r="Q104" s="129"/>
      <c r="R104" s="129"/>
      <c r="S104" s="129"/>
      <c r="T104" s="121"/>
      <c r="U104" s="39" t="s">
        <v>0</v>
      </c>
      <c r="V104" s="120"/>
      <c r="W104" s="121"/>
      <c r="X104" s="39" t="s">
        <v>1</v>
      </c>
      <c r="Y104" s="39" t="s">
        <v>3</v>
      </c>
      <c r="Z104" s="120"/>
      <c r="AA104" s="121"/>
      <c r="AB104" s="39" t="s">
        <v>0</v>
      </c>
      <c r="AC104" s="120"/>
      <c r="AD104" s="121"/>
      <c r="AE104" s="42" t="s">
        <v>1</v>
      </c>
      <c r="AF104" s="125">
        <f t="shared" si="32"/>
      </c>
      <c r="AG104" s="130"/>
      <c r="AH104" s="39" t="s">
        <v>0</v>
      </c>
      <c r="AI104" s="126">
        <f t="shared" si="23"/>
      </c>
      <c r="AJ104" s="125"/>
      <c r="AK104" s="123" t="s">
        <v>2</v>
      </c>
      <c r="AL104" s="122"/>
      <c r="AO104" s="1" t="e">
        <f t="shared" si="37"/>
        <v>#NUM!</v>
      </c>
      <c r="AP104" s="1" t="e">
        <f t="shared" si="38"/>
        <v>#NUM!</v>
      </c>
      <c r="AQ104" s="1">
        <f t="shared" si="39"/>
        <v>0</v>
      </c>
      <c r="AR104" s="1">
        <f t="shared" si="40"/>
        <v>0</v>
      </c>
      <c r="AS104" s="2">
        <f t="shared" si="24"/>
      </c>
      <c r="AT104" s="2">
        <f t="shared" si="25"/>
      </c>
      <c r="AU104" s="1">
        <f t="shared" si="26"/>
      </c>
      <c r="AV104" s="1">
        <f t="shared" si="27"/>
        <v>1</v>
      </c>
      <c r="AW104" s="1">
        <f t="shared" si="28"/>
        <v>0</v>
      </c>
      <c r="AX104" s="1">
        <f t="shared" si="29"/>
        <v>0</v>
      </c>
      <c r="AY104" s="1">
        <f t="shared" si="30"/>
        <v>0</v>
      </c>
      <c r="AZ104" s="1">
        <f t="shared" si="31"/>
        <v>0</v>
      </c>
    </row>
    <row r="105" spans="1:52" ht="13.5" customHeight="1">
      <c r="A105" s="34">
        <v>101</v>
      </c>
      <c r="B105" s="119"/>
      <c r="C105" s="119"/>
      <c r="D105" s="119"/>
      <c r="E105" s="119"/>
      <c r="F105" s="119"/>
      <c r="G105" s="119"/>
      <c r="H105" s="119"/>
      <c r="I105" s="119"/>
      <c r="J105" s="119"/>
      <c r="K105" s="119"/>
      <c r="L105" s="119"/>
      <c r="M105" s="127"/>
      <c r="N105" s="127"/>
      <c r="O105" s="127"/>
      <c r="P105" s="128"/>
      <c r="Q105" s="129"/>
      <c r="R105" s="129"/>
      <c r="S105" s="129"/>
      <c r="T105" s="121"/>
      <c r="U105" s="39" t="s">
        <v>0</v>
      </c>
      <c r="V105" s="120"/>
      <c r="W105" s="121"/>
      <c r="X105" s="39" t="s">
        <v>1</v>
      </c>
      <c r="Y105" s="39" t="s">
        <v>3</v>
      </c>
      <c r="Z105" s="120"/>
      <c r="AA105" s="121"/>
      <c r="AB105" s="39" t="s">
        <v>0</v>
      </c>
      <c r="AC105" s="120"/>
      <c r="AD105" s="121"/>
      <c r="AE105" s="42" t="s">
        <v>1</v>
      </c>
      <c r="AF105" s="125">
        <f t="shared" si="32"/>
      </c>
      <c r="AG105" s="130"/>
      <c r="AH105" s="39" t="s">
        <v>0</v>
      </c>
      <c r="AI105" s="126">
        <f t="shared" si="23"/>
      </c>
      <c r="AJ105" s="125"/>
      <c r="AK105" s="123" t="s">
        <v>2</v>
      </c>
      <c r="AL105" s="122"/>
      <c r="AO105" s="1" t="e">
        <f t="shared" si="37"/>
        <v>#NUM!</v>
      </c>
      <c r="AP105" s="1" t="e">
        <f t="shared" si="38"/>
        <v>#NUM!</v>
      </c>
      <c r="AQ105" s="1">
        <f t="shared" si="39"/>
        <v>0</v>
      </c>
      <c r="AR105" s="1">
        <f t="shared" si="40"/>
        <v>0</v>
      </c>
      <c r="AS105" s="2">
        <f t="shared" si="24"/>
      </c>
      <c r="AT105" s="2">
        <f t="shared" si="25"/>
      </c>
      <c r="AU105" s="1">
        <f t="shared" si="26"/>
      </c>
      <c r="AV105" s="1">
        <f t="shared" si="27"/>
        <v>1</v>
      </c>
      <c r="AW105" s="1">
        <f t="shared" si="28"/>
        <v>0</v>
      </c>
      <c r="AX105" s="1">
        <f t="shared" si="29"/>
        <v>0</v>
      </c>
      <c r="AY105" s="1">
        <f t="shared" si="30"/>
        <v>0</v>
      </c>
      <c r="AZ105" s="1">
        <f t="shared" si="31"/>
        <v>0</v>
      </c>
    </row>
    <row r="106" spans="1:52" ht="13.5" customHeight="1">
      <c r="A106" s="34">
        <v>102</v>
      </c>
      <c r="B106" s="119"/>
      <c r="C106" s="119"/>
      <c r="D106" s="119"/>
      <c r="E106" s="119"/>
      <c r="F106" s="119"/>
      <c r="G106" s="119"/>
      <c r="H106" s="119"/>
      <c r="I106" s="119"/>
      <c r="J106" s="119"/>
      <c r="K106" s="119"/>
      <c r="L106" s="119"/>
      <c r="M106" s="127"/>
      <c r="N106" s="127"/>
      <c r="O106" s="127"/>
      <c r="P106" s="128"/>
      <c r="Q106" s="129"/>
      <c r="R106" s="129"/>
      <c r="S106" s="129"/>
      <c r="T106" s="121"/>
      <c r="U106" s="39" t="s">
        <v>0</v>
      </c>
      <c r="V106" s="120"/>
      <c r="W106" s="121"/>
      <c r="X106" s="39" t="s">
        <v>1</v>
      </c>
      <c r="Y106" s="39" t="s">
        <v>3</v>
      </c>
      <c r="Z106" s="120"/>
      <c r="AA106" s="121"/>
      <c r="AB106" s="39" t="s">
        <v>0</v>
      </c>
      <c r="AC106" s="120"/>
      <c r="AD106" s="121"/>
      <c r="AE106" s="42" t="s">
        <v>1</v>
      </c>
      <c r="AF106" s="125">
        <f t="shared" si="32"/>
      </c>
      <c r="AG106" s="130"/>
      <c r="AH106" s="39" t="s">
        <v>0</v>
      </c>
      <c r="AI106" s="126">
        <f t="shared" si="23"/>
      </c>
      <c r="AJ106" s="125"/>
      <c r="AK106" s="123" t="s">
        <v>2</v>
      </c>
      <c r="AL106" s="122"/>
      <c r="AO106" s="1" t="e">
        <f t="shared" si="37"/>
        <v>#NUM!</v>
      </c>
      <c r="AP106" s="1" t="e">
        <f t="shared" si="38"/>
        <v>#NUM!</v>
      </c>
      <c r="AQ106" s="1">
        <f t="shared" si="39"/>
        <v>0</v>
      </c>
      <c r="AR106" s="1">
        <f t="shared" si="40"/>
        <v>0</v>
      </c>
      <c r="AS106" s="2">
        <f t="shared" si="24"/>
      </c>
      <c r="AT106" s="2">
        <f t="shared" si="25"/>
      </c>
      <c r="AU106" s="1">
        <f t="shared" si="26"/>
      </c>
      <c r="AV106" s="1">
        <f t="shared" si="27"/>
        <v>1</v>
      </c>
      <c r="AW106" s="1">
        <f t="shared" si="28"/>
        <v>0</v>
      </c>
      <c r="AX106" s="1">
        <f t="shared" si="29"/>
        <v>0</v>
      </c>
      <c r="AY106" s="1">
        <f t="shared" si="30"/>
        <v>0</v>
      </c>
      <c r="AZ106" s="1">
        <f t="shared" si="31"/>
        <v>0</v>
      </c>
    </row>
    <row r="107" spans="1:52" ht="13.5" customHeight="1">
      <c r="A107" s="34">
        <v>103</v>
      </c>
      <c r="B107" s="119"/>
      <c r="C107" s="119"/>
      <c r="D107" s="119"/>
      <c r="E107" s="119"/>
      <c r="F107" s="119"/>
      <c r="G107" s="119"/>
      <c r="H107" s="119"/>
      <c r="I107" s="119"/>
      <c r="J107" s="119"/>
      <c r="K107" s="119"/>
      <c r="L107" s="119"/>
      <c r="M107" s="127"/>
      <c r="N107" s="127"/>
      <c r="O107" s="127"/>
      <c r="P107" s="128"/>
      <c r="Q107" s="129"/>
      <c r="R107" s="129"/>
      <c r="S107" s="129"/>
      <c r="T107" s="121"/>
      <c r="U107" s="39" t="s">
        <v>0</v>
      </c>
      <c r="V107" s="120"/>
      <c r="W107" s="121"/>
      <c r="X107" s="39" t="s">
        <v>1</v>
      </c>
      <c r="Y107" s="39" t="s">
        <v>3</v>
      </c>
      <c r="Z107" s="120"/>
      <c r="AA107" s="121"/>
      <c r="AB107" s="39" t="s">
        <v>0</v>
      </c>
      <c r="AC107" s="120"/>
      <c r="AD107" s="121"/>
      <c r="AE107" s="42" t="s">
        <v>1</v>
      </c>
      <c r="AF107" s="125">
        <f t="shared" si="32"/>
      </c>
      <c r="AG107" s="130"/>
      <c r="AH107" s="39" t="s">
        <v>0</v>
      </c>
      <c r="AI107" s="126">
        <f t="shared" si="23"/>
      </c>
      <c r="AJ107" s="125"/>
      <c r="AK107" s="123" t="s">
        <v>2</v>
      </c>
      <c r="AL107" s="122"/>
      <c r="AO107" s="1" t="e">
        <f t="shared" si="37"/>
        <v>#NUM!</v>
      </c>
      <c r="AP107" s="1" t="e">
        <f t="shared" si="38"/>
        <v>#NUM!</v>
      </c>
      <c r="AQ107" s="1">
        <f t="shared" si="39"/>
        <v>0</v>
      </c>
      <c r="AR107" s="1">
        <f t="shared" si="40"/>
        <v>0</v>
      </c>
      <c r="AS107" s="2">
        <f t="shared" si="24"/>
      </c>
      <c r="AT107" s="2">
        <f t="shared" si="25"/>
      </c>
      <c r="AU107" s="1">
        <f t="shared" si="26"/>
      </c>
      <c r="AV107" s="1">
        <f t="shared" si="27"/>
        <v>1</v>
      </c>
      <c r="AW107" s="1">
        <f t="shared" si="28"/>
        <v>0</v>
      </c>
      <c r="AX107" s="1">
        <f t="shared" si="29"/>
        <v>0</v>
      </c>
      <c r="AY107" s="1">
        <f t="shared" si="30"/>
        <v>0</v>
      </c>
      <c r="AZ107" s="1">
        <f t="shared" si="31"/>
        <v>0</v>
      </c>
    </row>
    <row r="108" spans="1:52" ht="13.5" customHeight="1">
      <c r="A108" s="34">
        <v>104</v>
      </c>
      <c r="B108" s="119"/>
      <c r="C108" s="119"/>
      <c r="D108" s="119"/>
      <c r="E108" s="119"/>
      <c r="F108" s="119"/>
      <c r="G108" s="119"/>
      <c r="H108" s="119"/>
      <c r="I108" s="119"/>
      <c r="J108" s="119"/>
      <c r="K108" s="119"/>
      <c r="L108" s="119"/>
      <c r="M108" s="127"/>
      <c r="N108" s="127"/>
      <c r="O108" s="127"/>
      <c r="P108" s="128"/>
      <c r="Q108" s="129"/>
      <c r="R108" s="129"/>
      <c r="S108" s="129"/>
      <c r="T108" s="121"/>
      <c r="U108" s="39" t="s">
        <v>0</v>
      </c>
      <c r="V108" s="120"/>
      <c r="W108" s="121"/>
      <c r="X108" s="39" t="s">
        <v>1</v>
      </c>
      <c r="Y108" s="39" t="s">
        <v>3</v>
      </c>
      <c r="Z108" s="120"/>
      <c r="AA108" s="121"/>
      <c r="AB108" s="39" t="s">
        <v>0</v>
      </c>
      <c r="AC108" s="120"/>
      <c r="AD108" s="121"/>
      <c r="AE108" s="42" t="s">
        <v>1</v>
      </c>
      <c r="AF108" s="125">
        <f t="shared" si="32"/>
      </c>
      <c r="AG108" s="130"/>
      <c r="AH108" s="39" t="s">
        <v>0</v>
      </c>
      <c r="AI108" s="126">
        <f t="shared" si="23"/>
      </c>
      <c r="AJ108" s="125"/>
      <c r="AK108" s="123" t="s">
        <v>2</v>
      </c>
      <c r="AL108" s="122"/>
      <c r="AO108" s="1" t="e">
        <f aca="true" t="shared" si="41" ref="AO108:AO124">DATEDIF(DATE(S108,V108,1),DATE(Z108,AC108,1),"Y")</f>
        <v>#NUM!</v>
      </c>
      <c r="AP108" s="1" t="e">
        <f aca="true" t="shared" si="42" ref="AP108:AP124">DATEDIF(DATE(S108,V108,1),DATE(Z108,AC108,1),"YM")+1</f>
        <v>#NUM!</v>
      </c>
      <c r="AQ108" s="1">
        <f aca="true" t="shared" si="43" ref="AQ108:AQ124">IF(S108*V108*Z108*AC108=0,0,1)</f>
        <v>0</v>
      </c>
      <c r="AR108" s="1">
        <f aca="true" t="shared" si="44" ref="AR108:AR124">IF(OR((ISERR(AO108)),(ISERR(AP108)),(AQ108=0)),0,1)</f>
        <v>0</v>
      </c>
      <c r="AS108" s="2">
        <f t="shared" si="24"/>
      </c>
      <c r="AT108" s="2">
        <f t="shared" si="25"/>
      </c>
      <c r="AU108" s="1">
        <f t="shared" si="26"/>
      </c>
      <c r="AV108" s="1">
        <f t="shared" si="27"/>
        <v>1</v>
      </c>
      <c r="AW108" s="1">
        <f t="shared" si="28"/>
        <v>0</v>
      </c>
      <c r="AX108" s="1">
        <f t="shared" si="29"/>
        <v>0</v>
      </c>
      <c r="AY108" s="1">
        <f t="shared" si="30"/>
        <v>0</v>
      </c>
      <c r="AZ108" s="1">
        <f t="shared" si="31"/>
        <v>0</v>
      </c>
    </row>
    <row r="109" spans="1:52" ht="13.5" customHeight="1">
      <c r="A109" s="34">
        <v>105</v>
      </c>
      <c r="B109" s="119"/>
      <c r="C109" s="119"/>
      <c r="D109" s="119"/>
      <c r="E109" s="119"/>
      <c r="F109" s="119"/>
      <c r="G109" s="119"/>
      <c r="H109" s="119"/>
      <c r="I109" s="119"/>
      <c r="J109" s="119"/>
      <c r="K109" s="119"/>
      <c r="L109" s="119"/>
      <c r="M109" s="127"/>
      <c r="N109" s="127"/>
      <c r="O109" s="127"/>
      <c r="P109" s="128"/>
      <c r="Q109" s="129"/>
      <c r="R109" s="129"/>
      <c r="S109" s="129"/>
      <c r="T109" s="121"/>
      <c r="U109" s="39" t="s">
        <v>0</v>
      </c>
      <c r="V109" s="120"/>
      <c r="W109" s="121"/>
      <c r="X109" s="39" t="s">
        <v>1</v>
      </c>
      <c r="Y109" s="39" t="s">
        <v>3</v>
      </c>
      <c r="Z109" s="120"/>
      <c r="AA109" s="121"/>
      <c r="AB109" s="39" t="s">
        <v>0</v>
      </c>
      <c r="AC109" s="120"/>
      <c r="AD109" s="121"/>
      <c r="AE109" s="42" t="s">
        <v>1</v>
      </c>
      <c r="AF109" s="125">
        <f t="shared" si="32"/>
      </c>
      <c r="AG109" s="130"/>
      <c r="AH109" s="39" t="s">
        <v>0</v>
      </c>
      <c r="AI109" s="126">
        <f t="shared" si="23"/>
      </c>
      <c r="AJ109" s="125"/>
      <c r="AK109" s="123" t="s">
        <v>2</v>
      </c>
      <c r="AL109" s="122"/>
      <c r="AO109" s="1" t="e">
        <f t="shared" si="41"/>
        <v>#NUM!</v>
      </c>
      <c r="AP109" s="1" t="e">
        <f t="shared" si="42"/>
        <v>#NUM!</v>
      </c>
      <c r="AQ109" s="1">
        <f t="shared" si="43"/>
        <v>0</v>
      </c>
      <c r="AR109" s="1">
        <f t="shared" si="44"/>
        <v>0</v>
      </c>
      <c r="AS109" s="2">
        <f t="shared" si="24"/>
      </c>
      <c r="AT109" s="2">
        <f t="shared" si="25"/>
      </c>
      <c r="AU109" s="1">
        <f t="shared" si="26"/>
      </c>
      <c r="AV109" s="1">
        <f t="shared" si="27"/>
        <v>1</v>
      </c>
      <c r="AW109" s="1">
        <f t="shared" si="28"/>
        <v>0</v>
      </c>
      <c r="AX109" s="1">
        <f t="shared" si="29"/>
        <v>0</v>
      </c>
      <c r="AY109" s="1">
        <f t="shared" si="30"/>
        <v>0</v>
      </c>
      <c r="AZ109" s="1">
        <f t="shared" si="31"/>
        <v>0</v>
      </c>
    </row>
    <row r="110" spans="1:52" ht="13.5" customHeight="1">
      <c r="A110" s="34">
        <v>106</v>
      </c>
      <c r="B110" s="119"/>
      <c r="C110" s="119"/>
      <c r="D110" s="119"/>
      <c r="E110" s="119"/>
      <c r="F110" s="119"/>
      <c r="G110" s="119"/>
      <c r="H110" s="119"/>
      <c r="I110" s="119"/>
      <c r="J110" s="119"/>
      <c r="K110" s="119"/>
      <c r="L110" s="119"/>
      <c r="M110" s="127"/>
      <c r="N110" s="127"/>
      <c r="O110" s="127"/>
      <c r="P110" s="128"/>
      <c r="Q110" s="129"/>
      <c r="R110" s="129"/>
      <c r="S110" s="129"/>
      <c r="T110" s="121"/>
      <c r="U110" s="39" t="s">
        <v>0</v>
      </c>
      <c r="V110" s="120"/>
      <c r="W110" s="121"/>
      <c r="X110" s="39" t="s">
        <v>1</v>
      </c>
      <c r="Y110" s="39" t="s">
        <v>3</v>
      </c>
      <c r="Z110" s="120"/>
      <c r="AA110" s="121"/>
      <c r="AB110" s="39" t="s">
        <v>0</v>
      </c>
      <c r="AC110" s="120"/>
      <c r="AD110" s="121"/>
      <c r="AE110" s="42" t="s">
        <v>1</v>
      </c>
      <c r="AF110" s="125">
        <f t="shared" si="32"/>
      </c>
      <c r="AG110" s="130"/>
      <c r="AH110" s="39" t="s">
        <v>0</v>
      </c>
      <c r="AI110" s="126">
        <f t="shared" si="23"/>
      </c>
      <c r="AJ110" s="125"/>
      <c r="AK110" s="123" t="s">
        <v>2</v>
      </c>
      <c r="AL110" s="122"/>
      <c r="AO110" s="1" t="e">
        <f t="shared" si="41"/>
        <v>#NUM!</v>
      </c>
      <c r="AP110" s="1" t="e">
        <f t="shared" si="42"/>
        <v>#NUM!</v>
      </c>
      <c r="AQ110" s="1">
        <f t="shared" si="43"/>
        <v>0</v>
      </c>
      <c r="AR110" s="1">
        <f t="shared" si="44"/>
        <v>0</v>
      </c>
      <c r="AS110" s="2">
        <f t="shared" si="24"/>
      </c>
      <c r="AT110" s="2">
        <f t="shared" si="25"/>
      </c>
      <c r="AU110" s="1">
        <f t="shared" si="26"/>
      </c>
      <c r="AV110" s="1">
        <f t="shared" si="27"/>
        <v>1</v>
      </c>
      <c r="AW110" s="1">
        <f t="shared" si="28"/>
        <v>0</v>
      </c>
      <c r="AX110" s="1">
        <f t="shared" si="29"/>
        <v>0</v>
      </c>
      <c r="AY110" s="1">
        <f t="shared" si="30"/>
        <v>0</v>
      </c>
      <c r="AZ110" s="1">
        <f t="shared" si="31"/>
        <v>0</v>
      </c>
    </row>
    <row r="111" spans="1:52" ht="13.5" customHeight="1">
      <c r="A111" s="34">
        <v>107</v>
      </c>
      <c r="B111" s="119"/>
      <c r="C111" s="119"/>
      <c r="D111" s="119"/>
      <c r="E111" s="119"/>
      <c r="F111" s="119"/>
      <c r="G111" s="119"/>
      <c r="H111" s="119"/>
      <c r="I111" s="119"/>
      <c r="J111" s="119"/>
      <c r="K111" s="119"/>
      <c r="L111" s="119"/>
      <c r="M111" s="127"/>
      <c r="N111" s="127"/>
      <c r="O111" s="127"/>
      <c r="P111" s="128"/>
      <c r="Q111" s="129"/>
      <c r="R111" s="129"/>
      <c r="S111" s="129"/>
      <c r="T111" s="121"/>
      <c r="U111" s="39" t="s">
        <v>0</v>
      </c>
      <c r="V111" s="120"/>
      <c r="W111" s="121"/>
      <c r="X111" s="39" t="s">
        <v>1</v>
      </c>
      <c r="Y111" s="39" t="s">
        <v>3</v>
      </c>
      <c r="Z111" s="120"/>
      <c r="AA111" s="121"/>
      <c r="AB111" s="39" t="s">
        <v>0</v>
      </c>
      <c r="AC111" s="120"/>
      <c r="AD111" s="121"/>
      <c r="AE111" s="42" t="s">
        <v>1</v>
      </c>
      <c r="AF111" s="125">
        <f t="shared" si="32"/>
      </c>
      <c r="AG111" s="130"/>
      <c r="AH111" s="39" t="s">
        <v>0</v>
      </c>
      <c r="AI111" s="126">
        <f t="shared" si="23"/>
      </c>
      <c r="AJ111" s="125"/>
      <c r="AK111" s="123" t="s">
        <v>2</v>
      </c>
      <c r="AL111" s="122"/>
      <c r="AO111" s="1" t="e">
        <f t="shared" si="41"/>
        <v>#NUM!</v>
      </c>
      <c r="AP111" s="1" t="e">
        <f t="shared" si="42"/>
        <v>#NUM!</v>
      </c>
      <c r="AQ111" s="1">
        <f t="shared" si="43"/>
        <v>0</v>
      </c>
      <c r="AR111" s="1">
        <f t="shared" si="44"/>
        <v>0</v>
      </c>
      <c r="AS111" s="2">
        <f t="shared" si="24"/>
      </c>
      <c r="AT111" s="2">
        <f t="shared" si="25"/>
      </c>
      <c r="AU111" s="1">
        <f t="shared" si="26"/>
      </c>
      <c r="AV111" s="1">
        <f t="shared" si="27"/>
        <v>1</v>
      </c>
      <c r="AW111" s="1">
        <f t="shared" si="28"/>
        <v>0</v>
      </c>
      <c r="AX111" s="1">
        <f t="shared" si="29"/>
        <v>0</v>
      </c>
      <c r="AY111" s="1">
        <f t="shared" si="30"/>
        <v>0</v>
      </c>
      <c r="AZ111" s="1">
        <f t="shared" si="31"/>
        <v>0</v>
      </c>
    </row>
    <row r="112" spans="1:52" ht="13.5" customHeight="1">
      <c r="A112" s="34">
        <v>108</v>
      </c>
      <c r="B112" s="119"/>
      <c r="C112" s="119"/>
      <c r="D112" s="119"/>
      <c r="E112" s="119"/>
      <c r="F112" s="119"/>
      <c r="G112" s="119"/>
      <c r="H112" s="119"/>
      <c r="I112" s="119"/>
      <c r="J112" s="119"/>
      <c r="K112" s="119"/>
      <c r="L112" s="119"/>
      <c r="M112" s="127"/>
      <c r="N112" s="127"/>
      <c r="O112" s="127"/>
      <c r="P112" s="128"/>
      <c r="Q112" s="129"/>
      <c r="R112" s="129"/>
      <c r="S112" s="129"/>
      <c r="T112" s="121"/>
      <c r="U112" s="39" t="s">
        <v>0</v>
      </c>
      <c r="V112" s="120"/>
      <c r="W112" s="121"/>
      <c r="X112" s="39" t="s">
        <v>1</v>
      </c>
      <c r="Y112" s="39" t="s">
        <v>3</v>
      </c>
      <c r="Z112" s="120"/>
      <c r="AA112" s="121"/>
      <c r="AB112" s="39" t="s">
        <v>0</v>
      </c>
      <c r="AC112" s="120"/>
      <c r="AD112" s="121"/>
      <c r="AE112" s="42" t="s">
        <v>1</v>
      </c>
      <c r="AF112" s="125">
        <f t="shared" si="32"/>
      </c>
      <c r="AG112" s="130"/>
      <c r="AH112" s="39" t="s">
        <v>0</v>
      </c>
      <c r="AI112" s="126">
        <f t="shared" si="23"/>
      </c>
      <c r="AJ112" s="125"/>
      <c r="AK112" s="123" t="s">
        <v>2</v>
      </c>
      <c r="AL112" s="122"/>
      <c r="AO112" s="1" t="e">
        <f t="shared" si="41"/>
        <v>#NUM!</v>
      </c>
      <c r="AP112" s="1" t="e">
        <f t="shared" si="42"/>
        <v>#NUM!</v>
      </c>
      <c r="AQ112" s="1">
        <f t="shared" si="43"/>
        <v>0</v>
      </c>
      <c r="AR112" s="1">
        <f t="shared" si="44"/>
        <v>0</v>
      </c>
      <c r="AS112" s="2">
        <f t="shared" si="24"/>
      </c>
      <c r="AT112" s="2">
        <f t="shared" si="25"/>
      </c>
      <c r="AU112" s="1">
        <f t="shared" si="26"/>
      </c>
      <c r="AV112" s="1">
        <f t="shared" si="27"/>
        <v>1</v>
      </c>
      <c r="AW112" s="1">
        <f t="shared" si="28"/>
        <v>0</v>
      </c>
      <c r="AX112" s="1">
        <f t="shared" si="29"/>
        <v>0</v>
      </c>
      <c r="AY112" s="1">
        <f t="shared" si="30"/>
        <v>0</v>
      </c>
      <c r="AZ112" s="1">
        <f t="shared" si="31"/>
        <v>0</v>
      </c>
    </row>
    <row r="113" spans="1:52" ht="13.5" customHeight="1">
      <c r="A113" s="34">
        <v>109</v>
      </c>
      <c r="B113" s="119"/>
      <c r="C113" s="119"/>
      <c r="D113" s="119"/>
      <c r="E113" s="119"/>
      <c r="F113" s="119"/>
      <c r="G113" s="119"/>
      <c r="H113" s="119"/>
      <c r="I113" s="119"/>
      <c r="J113" s="119"/>
      <c r="K113" s="119"/>
      <c r="L113" s="119"/>
      <c r="M113" s="127"/>
      <c r="N113" s="127"/>
      <c r="O113" s="127"/>
      <c r="P113" s="128"/>
      <c r="Q113" s="129"/>
      <c r="R113" s="129"/>
      <c r="S113" s="129"/>
      <c r="T113" s="121"/>
      <c r="U113" s="39" t="s">
        <v>0</v>
      </c>
      <c r="V113" s="120"/>
      <c r="W113" s="121"/>
      <c r="X113" s="39" t="s">
        <v>1</v>
      </c>
      <c r="Y113" s="39" t="s">
        <v>3</v>
      </c>
      <c r="Z113" s="120"/>
      <c r="AA113" s="121"/>
      <c r="AB113" s="39" t="s">
        <v>0</v>
      </c>
      <c r="AC113" s="120"/>
      <c r="AD113" s="121"/>
      <c r="AE113" s="42" t="s">
        <v>1</v>
      </c>
      <c r="AF113" s="125">
        <f t="shared" si="32"/>
      </c>
      <c r="AG113" s="130"/>
      <c r="AH113" s="39" t="s">
        <v>0</v>
      </c>
      <c r="AI113" s="126">
        <f t="shared" si="23"/>
      </c>
      <c r="AJ113" s="125"/>
      <c r="AK113" s="123" t="s">
        <v>2</v>
      </c>
      <c r="AL113" s="122"/>
      <c r="AO113" s="1" t="e">
        <f t="shared" si="41"/>
        <v>#NUM!</v>
      </c>
      <c r="AP113" s="1" t="e">
        <f t="shared" si="42"/>
        <v>#NUM!</v>
      </c>
      <c r="AQ113" s="1">
        <f t="shared" si="43"/>
        <v>0</v>
      </c>
      <c r="AR113" s="1">
        <f t="shared" si="44"/>
        <v>0</v>
      </c>
      <c r="AS113" s="2">
        <f t="shared" si="24"/>
      </c>
      <c r="AT113" s="2">
        <f t="shared" si="25"/>
      </c>
      <c r="AU113" s="1">
        <f t="shared" si="26"/>
      </c>
      <c r="AV113" s="1">
        <f t="shared" si="27"/>
        <v>1</v>
      </c>
      <c r="AW113" s="1">
        <f t="shared" si="28"/>
        <v>0</v>
      </c>
      <c r="AX113" s="1">
        <f t="shared" si="29"/>
        <v>0</v>
      </c>
      <c r="AY113" s="1">
        <f t="shared" si="30"/>
        <v>0</v>
      </c>
      <c r="AZ113" s="1">
        <f t="shared" si="31"/>
        <v>0</v>
      </c>
    </row>
    <row r="114" spans="1:52" ht="13.5" customHeight="1">
      <c r="A114" s="34">
        <v>110</v>
      </c>
      <c r="B114" s="119"/>
      <c r="C114" s="119"/>
      <c r="D114" s="119"/>
      <c r="E114" s="119"/>
      <c r="F114" s="119"/>
      <c r="G114" s="119"/>
      <c r="H114" s="119"/>
      <c r="I114" s="119"/>
      <c r="J114" s="119"/>
      <c r="K114" s="119"/>
      <c r="L114" s="119"/>
      <c r="M114" s="127"/>
      <c r="N114" s="127"/>
      <c r="O114" s="127"/>
      <c r="P114" s="128"/>
      <c r="Q114" s="129"/>
      <c r="R114" s="129"/>
      <c r="S114" s="129"/>
      <c r="T114" s="121"/>
      <c r="U114" s="39" t="s">
        <v>0</v>
      </c>
      <c r="V114" s="120"/>
      <c r="W114" s="121"/>
      <c r="X114" s="39" t="s">
        <v>1</v>
      </c>
      <c r="Y114" s="39" t="s">
        <v>3</v>
      </c>
      <c r="Z114" s="120"/>
      <c r="AA114" s="121"/>
      <c r="AB114" s="39" t="s">
        <v>0</v>
      </c>
      <c r="AC114" s="120"/>
      <c r="AD114" s="121"/>
      <c r="AE114" s="42" t="s">
        <v>1</v>
      </c>
      <c r="AF114" s="125">
        <f t="shared" si="32"/>
      </c>
      <c r="AG114" s="130"/>
      <c r="AH114" s="39" t="s">
        <v>0</v>
      </c>
      <c r="AI114" s="126">
        <f t="shared" si="23"/>
      </c>
      <c r="AJ114" s="125"/>
      <c r="AK114" s="123" t="s">
        <v>2</v>
      </c>
      <c r="AL114" s="122"/>
      <c r="AO114" s="1" t="e">
        <f t="shared" si="41"/>
        <v>#NUM!</v>
      </c>
      <c r="AP114" s="1" t="e">
        <f t="shared" si="42"/>
        <v>#NUM!</v>
      </c>
      <c r="AQ114" s="1">
        <f t="shared" si="43"/>
        <v>0</v>
      </c>
      <c r="AR114" s="1">
        <f t="shared" si="44"/>
        <v>0</v>
      </c>
      <c r="AS114" s="2">
        <f t="shared" si="24"/>
      </c>
      <c r="AT114" s="2">
        <f t="shared" si="25"/>
      </c>
      <c r="AU114" s="1">
        <f t="shared" si="26"/>
      </c>
      <c r="AV114" s="1">
        <f t="shared" si="27"/>
        <v>1</v>
      </c>
      <c r="AW114" s="1">
        <f t="shared" si="28"/>
        <v>0</v>
      </c>
      <c r="AX114" s="1">
        <f t="shared" si="29"/>
        <v>0</v>
      </c>
      <c r="AY114" s="1">
        <f t="shared" si="30"/>
        <v>0</v>
      </c>
      <c r="AZ114" s="1">
        <f t="shared" si="31"/>
        <v>0</v>
      </c>
    </row>
    <row r="115" spans="1:52" ht="13.5" customHeight="1">
      <c r="A115" s="34">
        <v>111</v>
      </c>
      <c r="B115" s="119"/>
      <c r="C115" s="119"/>
      <c r="D115" s="119"/>
      <c r="E115" s="119"/>
      <c r="F115" s="119"/>
      <c r="G115" s="119"/>
      <c r="H115" s="119"/>
      <c r="I115" s="119"/>
      <c r="J115" s="119"/>
      <c r="K115" s="119"/>
      <c r="L115" s="119"/>
      <c r="M115" s="127"/>
      <c r="N115" s="127"/>
      <c r="O115" s="127"/>
      <c r="P115" s="128"/>
      <c r="Q115" s="129"/>
      <c r="R115" s="129"/>
      <c r="S115" s="129"/>
      <c r="T115" s="121"/>
      <c r="U115" s="39" t="s">
        <v>0</v>
      </c>
      <c r="V115" s="120"/>
      <c r="W115" s="121"/>
      <c r="X115" s="39" t="s">
        <v>1</v>
      </c>
      <c r="Y115" s="39" t="s">
        <v>3</v>
      </c>
      <c r="Z115" s="120"/>
      <c r="AA115" s="121"/>
      <c r="AB115" s="39" t="s">
        <v>0</v>
      </c>
      <c r="AC115" s="120"/>
      <c r="AD115" s="121"/>
      <c r="AE115" s="42" t="s">
        <v>1</v>
      </c>
      <c r="AF115" s="125">
        <f t="shared" si="32"/>
      </c>
      <c r="AG115" s="130"/>
      <c r="AH115" s="39" t="s">
        <v>0</v>
      </c>
      <c r="AI115" s="126">
        <f t="shared" si="23"/>
      </c>
      <c r="AJ115" s="125"/>
      <c r="AK115" s="123" t="s">
        <v>2</v>
      </c>
      <c r="AL115" s="122"/>
      <c r="AO115" s="1" t="e">
        <f t="shared" si="41"/>
        <v>#NUM!</v>
      </c>
      <c r="AP115" s="1" t="e">
        <f t="shared" si="42"/>
        <v>#NUM!</v>
      </c>
      <c r="AQ115" s="1">
        <f t="shared" si="43"/>
        <v>0</v>
      </c>
      <c r="AR115" s="1">
        <f t="shared" si="44"/>
        <v>0</v>
      </c>
      <c r="AS115" s="2">
        <f t="shared" si="24"/>
      </c>
      <c r="AT115" s="2">
        <f t="shared" si="25"/>
      </c>
      <c r="AU115" s="1">
        <f t="shared" si="26"/>
      </c>
      <c r="AV115" s="1">
        <f t="shared" si="27"/>
        <v>1</v>
      </c>
      <c r="AW115" s="1">
        <f t="shared" si="28"/>
        <v>0</v>
      </c>
      <c r="AX115" s="1">
        <f t="shared" si="29"/>
        <v>0</v>
      </c>
      <c r="AY115" s="1">
        <f t="shared" si="30"/>
        <v>0</v>
      </c>
      <c r="AZ115" s="1">
        <f t="shared" si="31"/>
        <v>0</v>
      </c>
    </row>
    <row r="116" spans="1:52" ht="13.5" customHeight="1">
      <c r="A116" s="34">
        <v>112</v>
      </c>
      <c r="B116" s="119"/>
      <c r="C116" s="119"/>
      <c r="D116" s="119"/>
      <c r="E116" s="119"/>
      <c r="F116" s="119"/>
      <c r="G116" s="119"/>
      <c r="H116" s="119"/>
      <c r="I116" s="119"/>
      <c r="J116" s="119"/>
      <c r="K116" s="119"/>
      <c r="L116" s="119"/>
      <c r="M116" s="127"/>
      <c r="N116" s="127"/>
      <c r="O116" s="127"/>
      <c r="P116" s="128"/>
      <c r="Q116" s="129"/>
      <c r="R116" s="129"/>
      <c r="S116" s="129"/>
      <c r="T116" s="121"/>
      <c r="U116" s="39" t="s">
        <v>0</v>
      </c>
      <c r="V116" s="120"/>
      <c r="W116" s="121"/>
      <c r="X116" s="39" t="s">
        <v>1</v>
      </c>
      <c r="Y116" s="39" t="s">
        <v>3</v>
      </c>
      <c r="Z116" s="120"/>
      <c r="AA116" s="121"/>
      <c r="AB116" s="39" t="s">
        <v>0</v>
      </c>
      <c r="AC116" s="120"/>
      <c r="AD116" s="121"/>
      <c r="AE116" s="42" t="s">
        <v>1</v>
      </c>
      <c r="AF116" s="125">
        <f t="shared" si="32"/>
      </c>
      <c r="AG116" s="130"/>
      <c r="AH116" s="39" t="s">
        <v>0</v>
      </c>
      <c r="AI116" s="126">
        <f t="shared" si="23"/>
      </c>
      <c r="AJ116" s="125"/>
      <c r="AK116" s="123" t="s">
        <v>2</v>
      </c>
      <c r="AL116" s="122"/>
      <c r="AO116" s="1" t="e">
        <f t="shared" si="41"/>
        <v>#NUM!</v>
      </c>
      <c r="AP116" s="1" t="e">
        <f t="shared" si="42"/>
        <v>#NUM!</v>
      </c>
      <c r="AQ116" s="1">
        <f t="shared" si="43"/>
        <v>0</v>
      </c>
      <c r="AR116" s="1">
        <f t="shared" si="44"/>
        <v>0</v>
      </c>
      <c r="AS116" s="2">
        <f t="shared" si="24"/>
      </c>
      <c r="AT116" s="2">
        <f t="shared" si="25"/>
      </c>
      <c r="AU116" s="1">
        <f t="shared" si="26"/>
      </c>
      <c r="AV116" s="1">
        <f t="shared" si="27"/>
        <v>1</v>
      </c>
      <c r="AW116" s="1">
        <f t="shared" si="28"/>
        <v>0</v>
      </c>
      <c r="AX116" s="1">
        <f t="shared" si="29"/>
        <v>0</v>
      </c>
      <c r="AY116" s="1">
        <f t="shared" si="30"/>
        <v>0</v>
      </c>
      <c r="AZ116" s="1">
        <f t="shared" si="31"/>
        <v>0</v>
      </c>
    </row>
    <row r="117" spans="1:52" ht="13.5" customHeight="1">
      <c r="A117" s="34">
        <v>113</v>
      </c>
      <c r="B117" s="119"/>
      <c r="C117" s="119"/>
      <c r="D117" s="119"/>
      <c r="E117" s="119"/>
      <c r="F117" s="119"/>
      <c r="G117" s="119"/>
      <c r="H117" s="119"/>
      <c r="I117" s="119"/>
      <c r="J117" s="119"/>
      <c r="K117" s="119"/>
      <c r="L117" s="119"/>
      <c r="M117" s="127"/>
      <c r="N117" s="127"/>
      <c r="O117" s="127"/>
      <c r="P117" s="128"/>
      <c r="Q117" s="129"/>
      <c r="R117" s="129"/>
      <c r="S117" s="129"/>
      <c r="T117" s="121"/>
      <c r="U117" s="39" t="s">
        <v>0</v>
      </c>
      <c r="V117" s="120"/>
      <c r="W117" s="121"/>
      <c r="X117" s="39" t="s">
        <v>1</v>
      </c>
      <c r="Y117" s="39" t="s">
        <v>3</v>
      </c>
      <c r="Z117" s="120"/>
      <c r="AA117" s="121"/>
      <c r="AB117" s="39" t="s">
        <v>0</v>
      </c>
      <c r="AC117" s="120"/>
      <c r="AD117" s="121"/>
      <c r="AE117" s="42" t="s">
        <v>1</v>
      </c>
      <c r="AF117" s="125">
        <f t="shared" si="32"/>
      </c>
      <c r="AG117" s="130"/>
      <c r="AH117" s="39" t="s">
        <v>0</v>
      </c>
      <c r="AI117" s="126">
        <f t="shared" si="23"/>
      </c>
      <c r="AJ117" s="125"/>
      <c r="AK117" s="123" t="s">
        <v>2</v>
      </c>
      <c r="AL117" s="122"/>
      <c r="AO117" s="1" t="e">
        <f t="shared" si="41"/>
        <v>#NUM!</v>
      </c>
      <c r="AP117" s="1" t="e">
        <f t="shared" si="42"/>
        <v>#NUM!</v>
      </c>
      <c r="AQ117" s="1">
        <f t="shared" si="43"/>
        <v>0</v>
      </c>
      <c r="AR117" s="1">
        <f t="shared" si="44"/>
        <v>0</v>
      </c>
      <c r="AS117" s="2">
        <f t="shared" si="24"/>
      </c>
      <c r="AT117" s="2">
        <f t="shared" si="25"/>
      </c>
      <c r="AU117" s="1">
        <f t="shared" si="26"/>
      </c>
      <c r="AV117" s="1">
        <f t="shared" si="27"/>
        <v>1</v>
      </c>
      <c r="AW117" s="1">
        <f t="shared" si="28"/>
        <v>0</v>
      </c>
      <c r="AX117" s="1">
        <f t="shared" si="29"/>
        <v>0</v>
      </c>
      <c r="AY117" s="1">
        <f t="shared" si="30"/>
        <v>0</v>
      </c>
      <c r="AZ117" s="1">
        <f t="shared" si="31"/>
        <v>0</v>
      </c>
    </row>
    <row r="118" spans="1:52" ht="13.5" customHeight="1">
      <c r="A118" s="34">
        <v>114</v>
      </c>
      <c r="B118" s="119"/>
      <c r="C118" s="119"/>
      <c r="D118" s="119"/>
      <c r="E118" s="119"/>
      <c r="F118" s="119"/>
      <c r="G118" s="119"/>
      <c r="H118" s="119"/>
      <c r="I118" s="119"/>
      <c r="J118" s="119"/>
      <c r="K118" s="119"/>
      <c r="L118" s="119"/>
      <c r="M118" s="127"/>
      <c r="N118" s="127"/>
      <c r="O118" s="127"/>
      <c r="P118" s="128"/>
      <c r="Q118" s="129"/>
      <c r="R118" s="129"/>
      <c r="S118" s="129"/>
      <c r="T118" s="121"/>
      <c r="U118" s="39" t="s">
        <v>0</v>
      </c>
      <c r="V118" s="120"/>
      <c r="W118" s="121"/>
      <c r="X118" s="39" t="s">
        <v>1</v>
      </c>
      <c r="Y118" s="39" t="s">
        <v>3</v>
      </c>
      <c r="Z118" s="120"/>
      <c r="AA118" s="121"/>
      <c r="AB118" s="39" t="s">
        <v>0</v>
      </c>
      <c r="AC118" s="120"/>
      <c r="AD118" s="121"/>
      <c r="AE118" s="42" t="s">
        <v>1</v>
      </c>
      <c r="AF118" s="125">
        <f t="shared" si="32"/>
      </c>
      <c r="AG118" s="130"/>
      <c r="AH118" s="39" t="s">
        <v>0</v>
      </c>
      <c r="AI118" s="126">
        <f t="shared" si="23"/>
      </c>
      <c r="AJ118" s="125"/>
      <c r="AK118" s="123" t="s">
        <v>2</v>
      </c>
      <c r="AL118" s="122"/>
      <c r="AO118" s="1" t="e">
        <f t="shared" si="41"/>
        <v>#NUM!</v>
      </c>
      <c r="AP118" s="1" t="e">
        <f t="shared" si="42"/>
        <v>#NUM!</v>
      </c>
      <c r="AQ118" s="1">
        <f t="shared" si="43"/>
        <v>0</v>
      </c>
      <c r="AR118" s="1">
        <f t="shared" si="44"/>
        <v>0</v>
      </c>
      <c r="AS118" s="2">
        <f t="shared" si="24"/>
      </c>
      <c r="AT118" s="2">
        <f t="shared" si="25"/>
      </c>
      <c r="AU118" s="1">
        <f t="shared" si="26"/>
      </c>
      <c r="AV118" s="1">
        <f t="shared" si="27"/>
        <v>1</v>
      </c>
      <c r="AW118" s="1">
        <f t="shared" si="28"/>
        <v>0</v>
      </c>
      <c r="AX118" s="1">
        <f t="shared" si="29"/>
        <v>0</v>
      </c>
      <c r="AY118" s="1">
        <f t="shared" si="30"/>
        <v>0</v>
      </c>
      <c r="AZ118" s="1">
        <f t="shared" si="31"/>
        <v>0</v>
      </c>
    </row>
    <row r="119" spans="1:52" ht="13.5" customHeight="1">
      <c r="A119" s="34">
        <v>115</v>
      </c>
      <c r="B119" s="119"/>
      <c r="C119" s="119"/>
      <c r="D119" s="119"/>
      <c r="E119" s="119"/>
      <c r="F119" s="119"/>
      <c r="G119" s="119"/>
      <c r="H119" s="119"/>
      <c r="I119" s="119"/>
      <c r="J119" s="119"/>
      <c r="K119" s="119"/>
      <c r="L119" s="119"/>
      <c r="M119" s="127"/>
      <c r="N119" s="127"/>
      <c r="O119" s="127"/>
      <c r="P119" s="128"/>
      <c r="Q119" s="129"/>
      <c r="R119" s="129"/>
      <c r="S119" s="129"/>
      <c r="T119" s="121"/>
      <c r="U119" s="39" t="s">
        <v>0</v>
      </c>
      <c r="V119" s="120"/>
      <c r="W119" s="121"/>
      <c r="X119" s="39" t="s">
        <v>1</v>
      </c>
      <c r="Y119" s="39" t="s">
        <v>3</v>
      </c>
      <c r="Z119" s="120"/>
      <c r="AA119" s="121"/>
      <c r="AB119" s="39" t="s">
        <v>0</v>
      </c>
      <c r="AC119" s="120"/>
      <c r="AD119" s="121"/>
      <c r="AE119" s="42" t="s">
        <v>1</v>
      </c>
      <c r="AF119" s="125">
        <f t="shared" si="32"/>
      </c>
      <c r="AG119" s="130"/>
      <c r="AH119" s="39" t="s">
        <v>0</v>
      </c>
      <c r="AI119" s="126">
        <f t="shared" si="23"/>
      </c>
      <c r="AJ119" s="125"/>
      <c r="AK119" s="123" t="s">
        <v>2</v>
      </c>
      <c r="AL119" s="122"/>
      <c r="AO119" s="1" t="e">
        <f t="shared" si="41"/>
        <v>#NUM!</v>
      </c>
      <c r="AP119" s="1" t="e">
        <f t="shared" si="42"/>
        <v>#NUM!</v>
      </c>
      <c r="AQ119" s="1">
        <f t="shared" si="43"/>
        <v>0</v>
      </c>
      <c r="AR119" s="1">
        <f t="shared" si="44"/>
        <v>0</v>
      </c>
      <c r="AS119" s="2">
        <f t="shared" si="24"/>
      </c>
      <c r="AT119" s="2">
        <f t="shared" si="25"/>
      </c>
      <c r="AU119" s="1">
        <f t="shared" si="26"/>
      </c>
      <c r="AV119" s="1">
        <f t="shared" si="27"/>
        <v>1</v>
      </c>
      <c r="AW119" s="1">
        <f t="shared" si="28"/>
        <v>0</v>
      </c>
      <c r="AX119" s="1">
        <f t="shared" si="29"/>
        <v>0</v>
      </c>
      <c r="AY119" s="1">
        <f t="shared" si="30"/>
        <v>0</v>
      </c>
      <c r="AZ119" s="1">
        <f t="shared" si="31"/>
        <v>0</v>
      </c>
    </row>
    <row r="120" spans="1:52" ht="13.5" customHeight="1">
      <c r="A120" s="34">
        <v>116</v>
      </c>
      <c r="B120" s="119"/>
      <c r="C120" s="119"/>
      <c r="D120" s="119"/>
      <c r="E120" s="119"/>
      <c r="F120" s="119"/>
      <c r="G120" s="119"/>
      <c r="H120" s="119"/>
      <c r="I120" s="119"/>
      <c r="J120" s="119"/>
      <c r="K120" s="119"/>
      <c r="L120" s="119"/>
      <c r="M120" s="127"/>
      <c r="N120" s="127"/>
      <c r="O120" s="127"/>
      <c r="P120" s="128"/>
      <c r="Q120" s="129"/>
      <c r="R120" s="129"/>
      <c r="S120" s="129"/>
      <c r="T120" s="121"/>
      <c r="U120" s="39" t="s">
        <v>0</v>
      </c>
      <c r="V120" s="120"/>
      <c r="W120" s="121"/>
      <c r="X120" s="39" t="s">
        <v>1</v>
      </c>
      <c r="Y120" s="39" t="s">
        <v>3</v>
      </c>
      <c r="Z120" s="120"/>
      <c r="AA120" s="121"/>
      <c r="AB120" s="39" t="s">
        <v>0</v>
      </c>
      <c r="AC120" s="120"/>
      <c r="AD120" s="121"/>
      <c r="AE120" s="42" t="s">
        <v>1</v>
      </c>
      <c r="AF120" s="125">
        <f t="shared" si="32"/>
      </c>
      <c r="AG120" s="130"/>
      <c r="AH120" s="39" t="s">
        <v>0</v>
      </c>
      <c r="AI120" s="126">
        <f t="shared" si="23"/>
      </c>
      <c r="AJ120" s="125"/>
      <c r="AK120" s="123" t="s">
        <v>2</v>
      </c>
      <c r="AL120" s="122"/>
      <c r="AO120" s="1" t="e">
        <f>DATEDIF(DATE(S120,V120,1),DATE(Z120,AC120,1),"Y")</f>
        <v>#NUM!</v>
      </c>
      <c r="AP120" s="1" t="e">
        <f>DATEDIF(DATE(S120,V120,1),DATE(Z120,AC120,1),"YM")+1</f>
        <v>#NUM!</v>
      </c>
      <c r="AQ120" s="1">
        <f>IF(S120*V120*Z120*AC120=0,0,1)</f>
        <v>0</v>
      </c>
      <c r="AR120" s="1">
        <f>IF(OR((ISERR(AO120)),(ISERR(AP120)),(AQ120=0)),0,1)</f>
        <v>0</v>
      </c>
      <c r="AS120" s="2">
        <f t="shared" si="24"/>
      </c>
      <c r="AT120" s="2">
        <f t="shared" si="25"/>
      </c>
      <c r="AU120" s="1">
        <f t="shared" si="26"/>
      </c>
      <c r="AV120" s="1">
        <f t="shared" si="27"/>
        <v>1</v>
      </c>
      <c r="AW120" s="1">
        <f t="shared" si="28"/>
        <v>0</v>
      </c>
      <c r="AX120" s="1">
        <f t="shared" si="29"/>
        <v>0</v>
      </c>
      <c r="AY120" s="1">
        <f t="shared" si="30"/>
        <v>0</v>
      </c>
      <c r="AZ120" s="1">
        <f t="shared" si="31"/>
        <v>0</v>
      </c>
    </row>
    <row r="121" spans="1:52" ht="13.5" customHeight="1">
      <c r="A121" s="34">
        <v>117</v>
      </c>
      <c r="B121" s="119"/>
      <c r="C121" s="119"/>
      <c r="D121" s="119"/>
      <c r="E121" s="119"/>
      <c r="F121" s="119"/>
      <c r="G121" s="119"/>
      <c r="H121" s="119"/>
      <c r="I121" s="119"/>
      <c r="J121" s="119"/>
      <c r="K121" s="119"/>
      <c r="L121" s="119"/>
      <c r="M121" s="127"/>
      <c r="N121" s="127"/>
      <c r="O121" s="127"/>
      <c r="P121" s="128"/>
      <c r="Q121" s="129"/>
      <c r="R121" s="129"/>
      <c r="S121" s="129"/>
      <c r="T121" s="121"/>
      <c r="U121" s="39" t="s">
        <v>0</v>
      </c>
      <c r="V121" s="120"/>
      <c r="W121" s="121"/>
      <c r="X121" s="39" t="s">
        <v>1</v>
      </c>
      <c r="Y121" s="39" t="s">
        <v>3</v>
      </c>
      <c r="Z121" s="120"/>
      <c r="AA121" s="121"/>
      <c r="AB121" s="39" t="s">
        <v>0</v>
      </c>
      <c r="AC121" s="120"/>
      <c r="AD121" s="121"/>
      <c r="AE121" s="42" t="s">
        <v>1</v>
      </c>
      <c r="AF121" s="125">
        <f t="shared" si="32"/>
      </c>
      <c r="AG121" s="130"/>
      <c r="AH121" s="39" t="s">
        <v>0</v>
      </c>
      <c r="AI121" s="126">
        <f t="shared" si="23"/>
      </c>
      <c r="AJ121" s="125"/>
      <c r="AK121" s="123" t="s">
        <v>2</v>
      </c>
      <c r="AL121" s="122"/>
      <c r="AO121" s="1" t="e">
        <f>DATEDIF(DATE(S121,V121,1),DATE(Z121,AC121,1),"Y")</f>
        <v>#NUM!</v>
      </c>
      <c r="AP121" s="1" t="e">
        <f>DATEDIF(DATE(S121,V121,1),DATE(Z121,AC121,1),"YM")+1</f>
        <v>#NUM!</v>
      </c>
      <c r="AQ121" s="1">
        <f>IF(S121*V121*Z121*AC121=0,0,1)</f>
        <v>0</v>
      </c>
      <c r="AR121" s="1">
        <f>IF(OR((ISERR(AO121)),(ISERR(AP121)),(AQ121=0)),0,1)</f>
        <v>0</v>
      </c>
      <c r="AS121" s="2">
        <f t="shared" si="24"/>
      </c>
      <c r="AT121" s="2">
        <f t="shared" si="25"/>
      </c>
      <c r="AU121" s="1">
        <f t="shared" si="26"/>
      </c>
      <c r="AV121" s="1">
        <f t="shared" si="27"/>
        <v>1</v>
      </c>
      <c r="AW121" s="1">
        <f t="shared" si="28"/>
        <v>0</v>
      </c>
      <c r="AX121" s="1">
        <f t="shared" si="29"/>
        <v>0</v>
      </c>
      <c r="AY121" s="1">
        <f t="shared" si="30"/>
        <v>0</v>
      </c>
      <c r="AZ121" s="1">
        <f t="shared" si="31"/>
        <v>0</v>
      </c>
    </row>
    <row r="122" spans="1:52" ht="13.5" customHeight="1">
      <c r="A122" s="34">
        <v>118</v>
      </c>
      <c r="B122" s="119"/>
      <c r="C122" s="119"/>
      <c r="D122" s="119"/>
      <c r="E122" s="119"/>
      <c r="F122" s="119"/>
      <c r="G122" s="119"/>
      <c r="H122" s="119"/>
      <c r="I122" s="119"/>
      <c r="J122" s="119"/>
      <c r="K122" s="119"/>
      <c r="L122" s="119"/>
      <c r="M122" s="127"/>
      <c r="N122" s="127"/>
      <c r="O122" s="127"/>
      <c r="P122" s="128"/>
      <c r="Q122" s="129"/>
      <c r="R122" s="129"/>
      <c r="S122" s="129"/>
      <c r="T122" s="121"/>
      <c r="U122" s="39" t="s">
        <v>0</v>
      </c>
      <c r="V122" s="120"/>
      <c r="W122" s="121"/>
      <c r="X122" s="39" t="s">
        <v>1</v>
      </c>
      <c r="Y122" s="39" t="s">
        <v>3</v>
      </c>
      <c r="Z122" s="120"/>
      <c r="AA122" s="121"/>
      <c r="AB122" s="39" t="s">
        <v>0</v>
      </c>
      <c r="AC122" s="120"/>
      <c r="AD122" s="121"/>
      <c r="AE122" s="42" t="s">
        <v>1</v>
      </c>
      <c r="AF122" s="125">
        <f t="shared" si="32"/>
      </c>
      <c r="AG122" s="130"/>
      <c r="AH122" s="39" t="s">
        <v>0</v>
      </c>
      <c r="AI122" s="126">
        <f t="shared" si="23"/>
      </c>
      <c r="AJ122" s="125"/>
      <c r="AK122" s="123" t="s">
        <v>2</v>
      </c>
      <c r="AL122" s="122"/>
      <c r="AO122" s="1" t="e">
        <f t="shared" si="41"/>
        <v>#NUM!</v>
      </c>
      <c r="AP122" s="1" t="e">
        <f t="shared" si="42"/>
        <v>#NUM!</v>
      </c>
      <c r="AQ122" s="1">
        <f t="shared" si="43"/>
        <v>0</v>
      </c>
      <c r="AR122" s="1">
        <f t="shared" si="44"/>
        <v>0</v>
      </c>
      <c r="AS122" s="2">
        <f t="shared" si="24"/>
      </c>
      <c r="AT122" s="2">
        <f t="shared" si="25"/>
      </c>
      <c r="AU122" s="1">
        <f t="shared" si="26"/>
      </c>
      <c r="AV122" s="1">
        <f t="shared" si="27"/>
        <v>1</v>
      </c>
      <c r="AW122" s="1">
        <f t="shared" si="28"/>
        <v>0</v>
      </c>
      <c r="AX122" s="1">
        <f t="shared" si="29"/>
        <v>0</v>
      </c>
      <c r="AY122" s="1">
        <f t="shared" si="30"/>
        <v>0</v>
      </c>
      <c r="AZ122" s="1">
        <f t="shared" si="31"/>
        <v>0</v>
      </c>
    </row>
    <row r="123" spans="1:52" ht="13.5" customHeight="1">
      <c r="A123" s="34">
        <v>119</v>
      </c>
      <c r="B123" s="119"/>
      <c r="C123" s="119"/>
      <c r="D123" s="119"/>
      <c r="E123" s="119"/>
      <c r="F123" s="119"/>
      <c r="G123" s="119"/>
      <c r="H123" s="119"/>
      <c r="I123" s="119"/>
      <c r="J123" s="119"/>
      <c r="K123" s="119"/>
      <c r="L123" s="119"/>
      <c r="M123" s="127"/>
      <c r="N123" s="127"/>
      <c r="O123" s="127"/>
      <c r="P123" s="128"/>
      <c r="Q123" s="129"/>
      <c r="R123" s="129"/>
      <c r="S123" s="129"/>
      <c r="T123" s="121"/>
      <c r="U123" s="39" t="s">
        <v>0</v>
      </c>
      <c r="V123" s="120"/>
      <c r="W123" s="121"/>
      <c r="X123" s="39" t="s">
        <v>1</v>
      </c>
      <c r="Y123" s="39" t="s">
        <v>3</v>
      </c>
      <c r="Z123" s="120"/>
      <c r="AA123" s="121"/>
      <c r="AB123" s="39" t="s">
        <v>0</v>
      </c>
      <c r="AC123" s="120"/>
      <c r="AD123" s="121"/>
      <c r="AE123" s="42" t="s">
        <v>1</v>
      </c>
      <c r="AF123" s="125">
        <f t="shared" si="32"/>
      </c>
      <c r="AG123" s="130"/>
      <c r="AH123" s="39" t="s">
        <v>0</v>
      </c>
      <c r="AI123" s="126">
        <f t="shared" si="23"/>
      </c>
      <c r="AJ123" s="125"/>
      <c r="AK123" s="123" t="s">
        <v>2</v>
      </c>
      <c r="AL123" s="122"/>
      <c r="AO123" s="1" t="e">
        <f t="shared" si="41"/>
        <v>#NUM!</v>
      </c>
      <c r="AP123" s="1" t="e">
        <f t="shared" si="42"/>
        <v>#NUM!</v>
      </c>
      <c r="AQ123" s="1">
        <f t="shared" si="43"/>
        <v>0</v>
      </c>
      <c r="AR123" s="1">
        <f t="shared" si="44"/>
        <v>0</v>
      </c>
      <c r="AS123" s="2">
        <f t="shared" si="24"/>
      </c>
      <c r="AT123" s="2">
        <f t="shared" si="25"/>
      </c>
      <c r="AU123" s="1">
        <f t="shared" si="26"/>
      </c>
      <c r="AV123" s="1">
        <f t="shared" si="27"/>
        <v>1</v>
      </c>
      <c r="AW123" s="1">
        <f t="shared" si="28"/>
        <v>0</v>
      </c>
      <c r="AX123" s="1">
        <f t="shared" si="29"/>
        <v>0</v>
      </c>
      <c r="AY123" s="1">
        <f t="shared" si="30"/>
        <v>0</v>
      </c>
      <c r="AZ123" s="1">
        <f t="shared" si="31"/>
        <v>0</v>
      </c>
    </row>
    <row r="124" spans="1:52" ht="13.5" customHeight="1">
      <c r="A124" s="34">
        <v>120</v>
      </c>
      <c r="B124" s="119"/>
      <c r="C124" s="119"/>
      <c r="D124" s="119"/>
      <c r="E124" s="119"/>
      <c r="F124" s="119"/>
      <c r="G124" s="119"/>
      <c r="H124" s="119"/>
      <c r="I124" s="119"/>
      <c r="J124" s="119"/>
      <c r="K124" s="119"/>
      <c r="L124" s="119"/>
      <c r="M124" s="127"/>
      <c r="N124" s="127"/>
      <c r="O124" s="127"/>
      <c r="P124" s="128"/>
      <c r="Q124" s="129"/>
      <c r="R124" s="129"/>
      <c r="S124" s="129"/>
      <c r="T124" s="121"/>
      <c r="U124" s="39" t="s">
        <v>0</v>
      </c>
      <c r="V124" s="120"/>
      <c r="W124" s="121"/>
      <c r="X124" s="39" t="s">
        <v>1</v>
      </c>
      <c r="Y124" s="39" t="s">
        <v>3</v>
      </c>
      <c r="Z124" s="120"/>
      <c r="AA124" s="121"/>
      <c r="AB124" s="39" t="s">
        <v>0</v>
      </c>
      <c r="AC124" s="120"/>
      <c r="AD124" s="121"/>
      <c r="AE124" s="42" t="s">
        <v>1</v>
      </c>
      <c r="AF124" s="125">
        <f t="shared" si="32"/>
      </c>
      <c r="AG124" s="130"/>
      <c r="AH124" s="39" t="s">
        <v>0</v>
      </c>
      <c r="AI124" s="126">
        <f t="shared" si="23"/>
      </c>
      <c r="AJ124" s="125"/>
      <c r="AK124" s="123" t="s">
        <v>2</v>
      </c>
      <c r="AL124" s="122"/>
      <c r="AO124" s="1" t="e">
        <f t="shared" si="41"/>
        <v>#NUM!</v>
      </c>
      <c r="AP124" s="1" t="e">
        <f t="shared" si="42"/>
        <v>#NUM!</v>
      </c>
      <c r="AQ124" s="1">
        <f t="shared" si="43"/>
        <v>0</v>
      </c>
      <c r="AR124" s="1">
        <f t="shared" si="44"/>
        <v>0</v>
      </c>
      <c r="AS124" s="2">
        <f t="shared" si="24"/>
      </c>
      <c r="AT124" s="2">
        <f t="shared" si="25"/>
      </c>
      <c r="AU124" s="1">
        <f t="shared" si="26"/>
      </c>
      <c r="AV124" s="1">
        <f t="shared" si="27"/>
        <v>1</v>
      </c>
      <c r="AW124" s="1">
        <f t="shared" si="28"/>
        <v>0</v>
      </c>
      <c r="AX124" s="1">
        <f t="shared" si="29"/>
        <v>0</v>
      </c>
      <c r="AY124" s="1">
        <f t="shared" si="30"/>
        <v>0</v>
      </c>
      <c r="AZ124" s="1">
        <f t="shared" si="31"/>
        <v>0</v>
      </c>
    </row>
    <row r="125" spans="1:46" ht="13.5" customHeight="1">
      <c r="A125" s="46"/>
      <c r="B125" s="43"/>
      <c r="C125" s="40"/>
      <c r="D125" s="40"/>
      <c r="E125" s="40"/>
      <c r="F125" s="40"/>
      <c r="G125" s="40"/>
      <c r="H125" s="40"/>
      <c r="I125" s="40"/>
      <c r="J125" s="40"/>
      <c r="K125" s="40"/>
      <c r="L125" s="40"/>
      <c r="M125" s="40"/>
      <c r="N125" s="40"/>
      <c r="O125" s="40"/>
      <c r="P125" s="40"/>
      <c r="Q125" s="40"/>
      <c r="R125" s="40"/>
      <c r="S125" s="40"/>
      <c r="T125" s="40"/>
      <c r="U125" s="40"/>
      <c r="V125" s="40"/>
      <c r="W125" s="40"/>
      <c r="X125" s="122" t="s">
        <v>7</v>
      </c>
      <c r="Y125" s="122"/>
      <c r="Z125" s="122"/>
      <c r="AA125" s="122"/>
      <c r="AB125" s="122"/>
      <c r="AC125" s="122"/>
      <c r="AD125" s="122"/>
      <c r="AE125" s="122"/>
      <c r="AF125" s="124">
        <f>SUM(AW5:AW124)+INT(SUM(AX5:AX124)/12)</f>
        <v>0</v>
      </c>
      <c r="AG125" s="125"/>
      <c r="AH125" s="39" t="s">
        <v>0</v>
      </c>
      <c r="AI125" s="126">
        <f>MOD(SUM(AX5:AX124),12)</f>
        <v>0</v>
      </c>
      <c r="AJ125" s="125"/>
      <c r="AK125" s="123" t="s">
        <v>2</v>
      </c>
      <c r="AL125" s="122"/>
      <c r="AT125" s="2"/>
    </row>
    <row r="126" spans="1:38" ht="13.5" customHeight="1">
      <c r="A126" s="46"/>
      <c r="B126" s="44"/>
      <c r="C126" s="38"/>
      <c r="D126" s="38"/>
      <c r="E126" s="38"/>
      <c r="F126" s="38"/>
      <c r="G126" s="38"/>
      <c r="H126" s="38"/>
      <c r="I126" s="38"/>
      <c r="J126" s="38"/>
      <c r="K126" s="38"/>
      <c r="L126" s="38"/>
      <c r="M126" s="38"/>
      <c r="N126" s="38"/>
      <c r="O126" s="38"/>
      <c r="P126" s="38"/>
      <c r="Q126" s="38"/>
      <c r="R126" s="38"/>
      <c r="S126" s="38"/>
      <c r="T126" s="38"/>
      <c r="U126" s="38"/>
      <c r="V126" s="38"/>
      <c r="W126" s="38"/>
      <c r="X126" s="122" t="s">
        <v>6</v>
      </c>
      <c r="Y126" s="122"/>
      <c r="Z126" s="122"/>
      <c r="AA126" s="122"/>
      <c r="AB126" s="122"/>
      <c r="AC126" s="122"/>
      <c r="AD126" s="122"/>
      <c r="AE126" s="122"/>
      <c r="AF126" s="124">
        <f>SUM(AY5:AY124)+INT(SUM(AZ5:AZ124)/12)</f>
        <v>0</v>
      </c>
      <c r="AG126" s="125"/>
      <c r="AH126" s="39" t="s">
        <v>0</v>
      </c>
      <c r="AI126" s="126">
        <f>MOD(SUM(AZ5:AZ124),12)</f>
        <v>0</v>
      </c>
      <c r="AJ126" s="125"/>
      <c r="AK126" s="123" t="s">
        <v>2</v>
      </c>
      <c r="AL126" s="122"/>
    </row>
    <row r="127" spans="2:20" ht="15" customHeight="1">
      <c r="B127" s="148"/>
      <c r="C127" s="148"/>
      <c r="D127" s="148"/>
      <c r="E127" s="148"/>
      <c r="F127" s="148"/>
      <c r="G127" s="148"/>
      <c r="H127" s="148"/>
      <c r="I127" s="148"/>
      <c r="J127" s="148"/>
      <c r="K127" s="148"/>
      <c r="L127" s="148"/>
      <c r="M127" s="148"/>
      <c r="N127" s="148"/>
      <c r="O127" s="148"/>
      <c r="P127" s="148"/>
      <c r="Q127" s="148"/>
      <c r="R127" s="148"/>
      <c r="S127" s="148"/>
      <c r="T127" s="148"/>
    </row>
  </sheetData>
  <sheetProtection password="E361" sheet="1"/>
  <mergeCells count="1225">
    <mergeCell ref="Z2:AL2"/>
    <mergeCell ref="AF121:AG121"/>
    <mergeCell ref="AI121:AJ121"/>
    <mergeCell ref="AK121:AL121"/>
    <mergeCell ref="AF120:AG120"/>
    <mergeCell ref="AI120:AJ120"/>
    <mergeCell ref="AK120:AL120"/>
    <mergeCell ref="AI66:AJ66"/>
    <mergeCell ref="AC64:AD64"/>
    <mergeCell ref="AF64:AG64"/>
    <mergeCell ref="AI64:AJ64"/>
    <mergeCell ref="AC63:AD63"/>
    <mergeCell ref="B121:L121"/>
    <mergeCell ref="M121:P121"/>
    <mergeCell ref="Q121:R121"/>
    <mergeCell ref="AC120:AD120"/>
    <mergeCell ref="AC66:AD66"/>
    <mergeCell ref="AF66:AG66"/>
    <mergeCell ref="Z121:AA121"/>
    <mergeCell ref="AC121:AD121"/>
    <mergeCell ref="AF62:AG62"/>
    <mergeCell ref="AC87:AD87"/>
    <mergeCell ref="AC86:AD86"/>
    <mergeCell ref="AF86:AG86"/>
    <mergeCell ref="AC85:AD85"/>
    <mergeCell ref="B120:L120"/>
    <mergeCell ref="M120:P120"/>
    <mergeCell ref="Q120:R120"/>
    <mergeCell ref="S120:T120"/>
    <mergeCell ref="V120:W120"/>
    <mergeCell ref="Z120:AA120"/>
    <mergeCell ref="AK61:AL61"/>
    <mergeCell ref="B62:L62"/>
    <mergeCell ref="M62:P62"/>
    <mergeCell ref="Q62:R62"/>
    <mergeCell ref="S62:T62"/>
    <mergeCell ref="V62:W62"/>
    <mergeCell ref="Z62:AA62"/>
    <mergeCell ref="AC62:AD62"/>
    <mergeCell ref="AK62:AL62"/>
    <mergeCell ref="AI62:AJ62"/>
    <mergeCell ref="AK60:AL60"/>
    <mergeCell ref="B61:L61"/>
    <mergeCell ref="M61:P61"/>
    <mergeCell ref="Q61:R61"/>
    <mergeCell ref="S61:T61"/>
    <mergeCell ref="V61:W61"/>
    <mergeCell ref="Z61:AA61"/>
    <mergeCell ref="AC61:AD61"/>
    <mergeCell ref="AF61:AG61"/>
    <mergeCell ref="AI61:AJ61"/>
    <mergeCell ref="AK59:AL59"/>
    <mergeCell ref="B60:L60"/>
    <mergeCell ref="M60:P60"/>
    <mergeCell ref="Q60:R60"/>
    <mergeCell ref="S60:T60"/>
    <mergeCell ref="V60:W60"/>
    <mergeCell ref="Z60:AA60"/>
    <mergeCell ref="AC60:AD60"/>
    <mergeCell ref="AF60:AG60"/>
    <mergeCell ref="AI60:AJ60"/>
    <mergeCell ref="AK58:AL58"/>
    <mergeCell ref="B59:L59"/>
    <mergeCell ref="M59:P59"/>
    <mergeCell ref="Q59:R59"/>
    <mergeCell ref="S59:T59"/>
    <mergeCell ref="V59:W59"/>
    <mergeCell ref="Z59:AA59"/>
    <mergeCell ref="AC59:AD59"/>
    <mergeCell ref="AF59:AG59"/>
    <mergeCell ref="AI59:AJ59"/>
    <mergeCell ref="AK57:AL57"/>
    <mergeCell ref="B58:L58"/>
    <mergeCell ref="M58:P58"/>
    <mergeCell ref="Q58:R58"/>
    <mergeCell ref="S58:T58"/>
    <mergeCell ref="V58:W58"/>
    <mergeCell ref="Z58:AA58"/>
    <mergeCell ref="AC58:AD58"/>
    <mergeCell ref="AF58:AG58"/>
    <mergeCell ref="AI58:AJ58"/>
    <mergeCell ref="AK56:AL56"/>
    <mergeCell ref="B57:L57"/>
    <mergeCell ref="M57:P57"/>
    <mergeCell ref="Q57:R57"/>
    <mergeCell ref="S57:T57"/>
    <mergeCell ref="V57:W57"/>
    <mergeCell ref="Z57:AA57"/>
    <mergeCell ref="AC57:AD57"/>
    <mergeCell ref="AF57:AG57"/>
    <mergeCell ref="AI57:AJ57"/>
    <mergeCell ref="AK55:AL55"/>
    <mergeCell ref="B56:L56"/>
    <mergeCell ref="M56:P56"/>
    <mergeCell ref="Q56:R56"/>
    <mergeCell ref="S56:T56"/>
    <mergeCell ref="V56:W56"/>
    <mergeCell ref="Z56:AA56"/>
    <mergeCell ref="AC56:AD56"/>
    <mergeCell ref="AF56:AG56"/>
    <mergeCell ref="AI56:AJ56"/>
    <mergeCell ref="AK54:AL54"/>
    <mergeCell ref="B55:L55"/>
    <mergeCell ref="M55:P55"/>
    <mergeCell ref="Q55:R55"/>
    <mergeCell ref="S55:T55"/>
    <mergeCell ref="V55:W55"/>
    <mergeCell ref="Z55:AA55"/>
    <mergeCell ref="AC55:AD55"/>
    <mergeCell ref="AF55:AG55"/>
    <mergeCell ref="AI55:AJ55"/>
    <mergeCell ref="AK53:AL53"/>
    <mergeCell ref="B54:L54"/>
    <mergeCell ref="M54:P54"/>
    <mergeCell ref="Q54:R54"/>
    <mergeCell ref="S54:T54"/>
    <mergeCell ref="V54:W54"/>
    <mergeCell ref="Z54:AA54"/>
    <mergeCell ref="AC54:AD54"/>
    <mergeCell ref="AF54:AG54"/>
    <mergeCell ref="AI54:AJ54"/>
    <mergeCell ref="AK52:AL52"/>
    <mergeCell ref="B53:L53"/>
    <mergeCell ref="M53:P53"/>
    <mergeCell ref="Q53:R53"/>
    <mergeCell ref="S53:T53"/>
    <mergeCell ref="V53:W53"/>
    <mergeCell ref="Z53:AA53"/>
    <mergeCell ref="AC53:AD53"/>
    <mergeCell ref="AF53:AG53"/>
    <mergeCell ref="AI53:AJ53"/>
    <mergeCell ref="AK51:AL51"/>
    <mergeCell ref="B52:L52"/>
    <mergeCell ref="M52:P52"/>
    <mergeCell ref="Q52:R52"/>
    <mergeCell ref="S52:T52"/>
    <mergeCell ref="V52:W52"/>
    <mergeCell ref="Z52:AA52"/>
    <mergeCell ref="AC52:AD52"/>
    <mergeCell ref="AF52:AG52"/>
    <mergeCell ref="AI52:AJ52"/>
    <mergeCell ref="AK50:AL50"/>
    <mergeCell ref="B51:L51"/>
    <mergeCell ref="M51:P51"/>
    <mergeCell ref="Q51:R51"/>
    <mergeCell ref="S51:T51"/>
    <mergeCell ref="V51:W51"/>
    <mergeCell ref="Z51:AA51"/>
    <mergeCell ref="AC51:AD51"/>
    <mergeCell ref="AF51:AG51"/>
    <mergeCell ref="AI51:AJ51"/>
    <mergeCell ref="AK49:AL49"/>
    <mergeCell ref="B50:L50"/>
    <mergeCell ref="M50:P50"/>
    <mergeCell ref="Q50:R50"/>
    <mergeCell ref="S50:T50"/>
    <mergeCell ref="V50:W50"/>
    <mergeCell ref="Z50:AA50"/>
    <mergeCell ref="AC50:AD50"/>
    <mergeCell ref="AF50:AG50"/>
    <mergeCell ref="AI50:AJ50"/>
    <mergeCell ref="AK48:AL48"/>
    <mergeCell ref="B49:L49"/>
    <mergeCell ref="M49:P49"/>
    <mergeCell ref="Q49:R49"/>
    <mergeCell ref="S49:T49"/>
    <mergeCell ref="V49:W49"/>
    <mergeCell ref="Z49:AA49"/>
    <mergeCell ref="AC49:AD49"/>
    <mergeCell ref="AF49:AG49"/>
    <mergeCell ref="AI49:AJ49"/>
    <mergeCell ref="AK47:AL47"/>
    <mergeCell ref="B48:L48"/>
    <mergeCell ref="M48:P48"/>
    <mergeCell ref="Q48:R48"/>
    <mergeCell ref="S48:T48"/>
    <mergeCell ref="V48:W48"/>
    <mergeCell ref="Z48:AA48"/>
    <mergeCell ref="AC48:AD48"/>
    <mergeCell ref="AF48:AG48"/>
    <mergeCell ref="AI48:AJ48"/>
    <mergeCell ref="AK46:AL46"/>
    <mergeCell ref="B47:L47"/>
    <mergeCell ref="M47:P47"/>
    <mergeCell ref="Q47:R47"/>
    <mergeCell ref="S47:T47"/>
    <mergeCell ref="V47:W47"/>
    <mergeCell ref="Z47:AA47"/>
    <mergeCell ref="AC47:AD47"/>
    <mergeCell ref="AF47:AG47"/>
    <mergeCell ref="AI47:AJ47"/>
    <mergeCell ref="AK45:AL45"/>
    <mergeCell ref="B46:L46"/>
    <mergeCell ref="M46:P46"/>
    <mergeCell ref="Q46:R46"/>
    <mergeCell ref="S46:T46"/>
    <mergeCell ref="V46:W46"/>
    <mergeCell ref="Z46:AA46"/>
    <mergeCell ref="AC46:AD46"/>
    <mergeCell ref="AF46:AG46"/>
    <mergeCell ref="AI46:AJ46"/>
    <mergeCell ref="AK44:AL44"/>
    <mergeCell ref="B45:L45"/>
    <mergeCell ref="M45:P45"/>
    <mergeCell ref="Q45:R45"/>
    <mergeCell ref="S45:T45"/>
    <mergeCell ref="V45:W45"/>
    <mergeCell ref="Z45:AA45"/>
    <mergeCell ref="AC45:AD45"/>
    <mergeCell ref="AF45:AG45"/>
    <mergeCell ref="AI45:AJ45"/>
    <mergeCell ref="AK43:AL43"/>
    <mergeCell ref="B44:L44"/>
    <mergeCell ref="M44:P44"/>
    <mergeCell ref="Q44:R44"/>
    <mergeCell ref="S44:T44"/>
    <mergeCell ref="V44:W44"/>
    <mergeCell ref="Z44:AA44"/>
    <mergeCell ref="AC44:AD44"/>
    <mergeCell ref="AF44:AG44"/>
    <mergeCell ref="AI44:AJ44"/>
    <mergeCell ref="AK42:AL42"/>
    <mergeCell ref="B43:L43"/>
    <mergeCell ref="M43:P43"/>
    <mergeCell ref="Q43:R43"/>
    <mergeCell ref="S43:T43"/>
    <mergeCell ref="V43:W43"/>
    <mergeCell ref="Z43:AA43"/>
    <mergeCell ref="AC43:AD43"/>
    <mergeCell ref="AF43:AG43"/>
    <mergeCell ref="AI43:AJ43"/>
    <mergeCell ref="AK41:AL41"/>
    <mergeCell ref="B42:L42"/>
    <mergeCell ref="M42:P42"/>
    <mergeCell ref="Q42:R42"/>
    <mergeCell ref="S42:T42"/>
    <mergeCell ref="V42:W42"/>
    <mergeCell ref="Z42:AA42"/>
    <mergeCell ref="AC42:AD42"/>
    <mergeCell ref="AF42:AG42"/>
    <mergeCell ref="AI42:AJ42"/>
    <mergeCell ref="AK40:AL40"/>
    <mergeCell ref="B41:L41"/>
    <mergeCell ref="M41:P41"/>
    <mergeCell ref="Q41:R41"/>
    <mergeCell ref="S41:T41"/>
    <mergeCell ref="V41:W41"/>
    <mergeCell ref="Z41:AA41"/>
    <mergeCell ref="AC41:AD41"/>
    <mergeCell ref="AF41:AG41"/>
    <mergeCell ref="AI41:AJ41"/>
    <mergeCell ref="AK39:AL39"/>
    <mergeCell ref="B40:L40"/>
    <mergeCell ref="M40:P40"/>
    <mergeCell ref="Q40:R40"/>
    <mergeCell ref="S40:T40"/>
    <mergeCell ref="V40:W40"/>
    <mergeCell ref="Z40:AA40"/>
    <mergeCell ref="AC40:AD40"/>
    <mergeCell ref="AF40:AG40"/>
    <mergeCell ref="AI40:AJ40"/>
    <mergeCell ref="AK38:AL38"/>
    <mergeCell ref="B39:L39"/>
    <mergeCell ref="M39:P39"/>
    <mergeCell ref="Q39:R39"/>
    <mergeCell ref="S39:T39"/>
    <mergeCell ref="V39:W39"/>
    <mergeCell ref="Z39:AA39"/>
    <mergeCell ref="AC39:AD39"/>
    <mergeCell ref="AF39:AG39"/>
    <mergeCell ref="AI39:AJ39"/>
    <mergeCell ref="AK37:AL37"/>
    <mergeCell ref="B38:L38"/>
    <mergeCell ref="M38:P38"/>
    <mergeCell ref="Q38:R38"/>
    <mergeCell ref="S38:T38"/>
    <mergeCell ref="V38:W38"/>
    <mergeCell ref="Z38:AA38"/>
    <mergeCell ref="AC38:AD38"/>
    <mergeCell ref="AF38:AG38"/>
    <mergeCell ref="AI38:AJ38"/>
    <mergeCell ref="AK36:AL36"/>
    <mergeCell ref="B37:L37"/>
    <mergeCell ref="M37:P37"/>
    <mergeCell ref="Q37:R37"/>
    <mergeCell ref="S37:T37"/>
    <mergeCell ref="V37:W37"/>
    <mergeCell ref="Z37:AA37"/>
    <mergeCell ref="AC37:AD37"/>
    <mergeCell ref="AF37:AG37"/>
    <mergeCell ref="AI37:AJ37"/>
    <mergeCell ref="AK35:AL35"/>
    <mergeCell ref="B36:L36"/>
    <mergeCell ref="M36:P36"/>
    <mergeCell ref="Q36:R36"/>
    <mergeCell ref="S36:T36"/>
    <mergeCell ref="V36:W36"/>
    <mergeCell ref="Z36:AA36"/>
    <mergeCell ref="AC36:AD36"/>
    <mergeCell ref="AF36:AG36"/>
    <mergeCell ref="AI36:AJ36"/>
    <mergeCell ref="AK34:AL34"/>
    <mergeCell ref="B35:L35"/>
    <mergeCell ref="M35:P35"/>
    <mergeCell ref="Q35:R35"/>
    <mergeCell ref="S35:T35"/>
    <mergeCell ref="V35:W35"/>
    <mergeCell ref="Z35:AA35"/>
    <mergeCell ref="AC35:AD35"/>
    <mergeCell ref="AF35:AG35"/>
    <mergeCell ref="AI35:AJ35"/>
    <mergeCell ref="AK33:AL33"/>
    <mergeCell ref="B34:L34"/>
    <mergeCell ref="M34:P34"/>
    <mergeCell ref="Q34:R34"/>
    <mergeCell ref="S34:T34"/>
    <mergeCell ref="V34:W34"/>
    <mergeCell ref="Z34:AA34"/>
    <mergeCell ref="AC34:AD34"/>
    <mergeCell ref="AF34:AG34"/>
    <mergeCell ref="AI34:AJ34"/>
    <mergeCell ref="AK32:AL32"/>
    <mergeCell ref="B33:L33"/>
    <mergeCell ref="M33:P33"/>
    <mergeCell ref="Q33:R33"/>
    <mergeCell ref="S33:T33"/>
    <mergeCell ref="V33:W33"/>
    <mergeCell ref="Z33:AA33"/>
    <mergeCell ref="AC33:AD33"/>
    <mergeCell ref="AF33:AG33"/>
    <mergeCell ref="AI33:AJ33"/>
    <mergeCell ref="AK31:AL31"/>
    <mergeCell ref="B32:L32"/>
    <mergeCell ref="M32:P32"/>
    <mergeCell ref="Q32:R32"/>
    <mergeCell ref="S32:T32"/>
    <mergeCell ref="V32:W32"/>
    <mergeCell ref="Z32:AA32"/>
    <mergeCell ref="AC32:AD32"/>
    <mergeCell ref="AF32:AG32"/>
    <mergeCell ref="AI32:AJ32"/>
    <mergeCell ref="AK30:AL30"/>
    <mergeCell ref="B31:L31"/>
    <mergeCell ref="M31:P31"/>
    <mergeCell ref="Q31:R31"/>
    <mergeCell ref="S31:T31"/>
    <mergeCell ref="V31:W31"/>
    <mergeCell ref="Z31:AA31"/>
    <mergeCell ref="AC31:AD31"/>
    <mergeCell ref="AF31:AG31"/>
    <mergeCell ref="AI31:AJ31"/>
    <mergeCell ref="AK29:AL29"/>
    <mergeCell ref="B30:L30"/>
    <mergeCell ref="M30:P30"/>
    <mergeCell ref="Q30:R30"/>
    <mergeCell ref="S30:T30"/>
    <mergeCell ref="V30:W30"/>
    <mergeCell ref="Z30:AA30"/>
    <mergeCell ref="AC30:AD30"/>
    <mergeCell ref="AF30:AG30"/>
    <mergeCell ref="AI30:AJ30"/>
    <mergeCell ref="AK28:AL28"/>
    <mergeCell ref="B29:L29"/>
    <mergeCell ref="M29:P29"/>
    <mergeCell ref="Q29:R29"/>
    <mergeCell ref="S29:T29"/>
    <mergeCell ref="V29:W29"/>
    <mergeCell ref="Z29:AA29"/>
    <mergeCell ref="AC29:AD29"/>
    <mergeCell ref="AF29:AG29"/>
    <mergeCell ref="AI29:AJ29"/>
    <mergeCell ref="AK27:AL27"/>
    <mergeCell ref="B28:L28"/>
    <mergeCell ref="M28:P28"/>
    <mergeCell ref="Q28:R28"/>
    <mergeCell ref="S28:T28"/>
    <mergeCell ref="V28:W28"/>
    <mergeCell ref="Z28:AA28"/>
    <mergeCell ref="AC28:AD28"/>
    <mergeCell ref="AF28:AG28"/>
    <mergeCell ref="AI28:AJ28"/>
    <mergeCell ref="AK26:AL26"/>
    <mergeCell ref="B27:L27"/>
    <mergeCell ref="M27:P27"/>
    <mergeCell ref="Q27:R27"/>
    <mergeCell ref="S27:T27"/>
    <mergeCell ref="V27:W27"/>
    <mergeCell ref="Z27:AA27"/>
    <mergeCell ref="AC27:AD27"/>
    <mergeCell ref="AF27:AG27"/>
    <mergeCell ref="AI27:AJ27"/>
    <mergeCell ref="AK25:AL25"/>
    <mergeCell ref="B26:L26"/>
    <mergeCell ref="M26:P26"/>
    <mergeCell ref="Q26:R26"/>
    <mergeCell ref="S26:T26"/>
    <mergeCell ref="V26:W26"/>
    <mergeCell ref="Z26:AA26"/>
    <mergeCell ref="AC26:AD26"/>
    <mergeCell ref="AF26:AG26"/>
    <mergeCell ref="AI26:AJ26"/>
    <mergeCell ref="AK24:AL24"/>
    <mergeCell ref="B25:L25"/>
    <mergeCell ref="M25:P25"/>
    <mergeCell ref="Q25:R25"/>
    <mergeCell ref="S25:T25"/>
    <mergeCell ref="V25:W25"/>
    <mergeCell ref="Z25:AA25"/>
    <mergeCell ref="AC25:AD25"/>
    <mergeCell ref="AF25:AG25"/>
    <mergeCell ref="AI25:AJ25"/>
    <mergeCell ref="AK23:AL23"/>
    <mergeCell ref="B24:L24"/>
    <mergeCell ref="M24:P24"/>
    <mergeCell ref="Q24:R24"/>
    <mergeCell ref="S24:T24"/>
    <mergeCell ref="V24:W24"/>
    <mergeCell ref="Z24:AA24"/>
    <mergeCell ref="AC24:AD24"/>
    <mergeCell ref="AF24:AG24"/>
    <mergeCell ref="AI24:AJ24"/>
    <mergeCell ref="AK22:AL22"/>
    <mergeCell ref="B23:L23"/>
    <mergeCell ref="M23:P23"/>
    <mergeCell ref="Q23:R23"/>
    <mergeCell ref="S23:T23"/>
    <mergeCell ref="V23:W23"/>
    <mergeCell ref="Z23:AA23"/>
    <mergeCell ref="AC23:AD23"/>
    <mergeCell ref="AF23:AG23"/>
    <mergeCell ref="AI23:AJ23"/>
    <mergeCell ref="AK21:AL21"/>
    <mergeCell ref="B22:L22"/>
    <mergeCell ref="M22:P22"/>
    <mergeCell ref="Q22:R22"/>
    <mergeCell ref="S22:T22"/>
    <mergeCell ref="V22:W22"/>
    <mergeCell ref="Z22:AA22"/>
    <mergeCell ref="AC22:AD22"/>
    <mergeCell ref="AF22:AG22"/>
    <mergeCell ref="AI22:AJ22"/>
    <mergeCell ref="AK20:AL20"/>
    <mergeCell ref="B21:L21"/>
    <mergeCell ref="M21:P21"/>
    <mergeCell ref="Q21:R21"/>
    <mergeCell ref="S21:T21"/>
    <mergeCell ref="V21:W21"/>
    <mergeCell ref="Z21:AA21"/>
    <mergeCell ref="AC21:AD21"/>
    <mergeCell ref="AF21:AG21"/>
    <mergeCell ref="AK19:AL19"/>
    <mergeCell ref="B20:L20"/>
    <mergeCell ref="M20:P20"/>
    <mergeCell ref="Q20:R20"/>
    <mergeCell ref="S20:T20"/>
    <mergeCell ref="V20:W20"/>
    <mergeCell ref="Z20:AA20"/>
    <mergeCell ref="AC20:AD20"/>
    <mergeCell ref="AF20:AG20"/>
    <mergeCell ref="AC19:AD19"/>
    <mergeCell ref="AI65:AJ65"/>
    <mergeCell ref="AI18:AJ18"/>
    <mergeCell ref="AK18:AL18"/>
    <mergeCell ref="B19:L19"/>
    <mergeCell ref="M19:P19"/>
    <mergeCell ref="Q19:R19"/>
    <mergeCell ref="S19:T19"/>
    <mergeCell ref="V19:W19"/>
    <mergeCell ref="Z19:AA19"/>
    <mergeCell ref="AI21:AJ21"/>
    <mergeCell ref="AF65:AG65"/>
    <mergeCell ref="B18:L18"/>
    <mergeCell ref="M18:P18"/>
    <mergeCell ref="Q18:R18"/>
    <mergeCell ref="V18:W18"/>
    <mergeCell ref="Z18:AA18"/>
    <mergeCell ref="AC18:AD18"/>
    <mergeCell ref="AF19:AG19"/>
    <mergeCell ref="B65:L65"/>
    <mergeCell ref="M65:P65"/>
    <mergeCell ref="AK65:AL65"/>
    <mergeCell ref="B64:L64"/>
    <mergeCell ref="B66:L66"/>
    <mergeCell ref="M66:P66"/>
    <mergeCell ref="Q66:R66"/>
    <mergeCell ref="S66:T66"/>
    <mergeCell ref="V66:W66"/>
    <mergeCell ref="Z66:AA66"/>
    <mergeCell ref="AK66:AL66"/>
    <mergeCell ref="AC65:AD65"/>
    <mergeCell ref="Q65:R65"/>
    <mergeCell ref="S65:T65"/>
    <mergeCell ref="V65:W65"/>
    <mergeCell ref="Z65:AA65"/>
    <mergeCell ref="M64:P64"/>
    <mergeCell ref="Q64:R64"/>
    <mergeCell ref="S64:T64"/>
    <mergeCell ref="V64:W64"/>
    <mergeCell ref="Z64:AA64"/>
    <mergeCell ref="AK17:AL17"/>
    <mergeCell ref="AI63:AJ63"/>
    <mergeCell ref="AK63:AL63"/>
    <mergeCell ref="AF18:AG18"/>
    <mergeCell ref="AK64:AL64"/>
    <mergeCell ref="AF17:AG17"/>
    <mergeCell ref="AI17:AJ17"/>
    <mergeCell ref="AF63:AG63"/>
    <mergeCell ref="AI19:AJ19"/>
    <mergeCell ref="AI20:AJ20"/>
    <mergeCell ref="B63:L63"/>
    <mergeCell ref="M63:P63"/>
    <mergeCell ref="Q63:R63"/>
    <mergeCell ref="S63:T63"/>
    <mergeCell ref="V63:W63"/>
    <mergeCell ref="Z63:AA63"/>
    <mergeCell ref="AF16:AG16"/>
    <mergeCell ref="AI16:AJ16"/>
    <mergeCell ref="AK16:AL16"/>
    <mergeCell ref="B17:L17"/>
    <mergeCell ref="M17:P17"/>
    <mergeCell ref="Q17:R17"/>
    <mergeCell ref="S17:T17"/>
    <mergeCell ref="V17:W17"/>
    <mergeCell ref="Z17:AA17"/>
    <mergeCell ref="AC17:AD17"/>
    <mergeCell ref="AF15:AG15"/>
    <mergeCell ref="AI15:AJ15"/>
    <mergeCell ref="AK15:AL15"/>
    <mergeCell ref="B16:L16"/>
    <mergeCell ref="M16:P16"/>
    <mergeCell ref="Q16:R16"/>
    <mergeCell ref="S16:T16"/>
    <mergeCell ref="V16:W16"/>
    <mergeCell ref="Z16:AA16"/>
    <mergeCell ref="AC16:AD16"/>
    <mergeCell ref="AF14:AG14"/>
    <mergeCell ref="AI14:AJ14"/>
    <mergeCell ref="AK14:AL14"/>
    <mergeCell ref="B15:L15"/>
    <mergeCell ref="M15:P15"/>
    <mergeCell ref="Q15:R15"/>
    <mergeCell ref="S15:T15"/>
    <mergeCell ref="V15:W15"/>
    <mergeCell ref="Z15:AA15"/>
    <mergeCell ref="AC15:AD15"/>
    <mergeCell ref="AF13:AG13"/>
    <mergeCell ref="AI13:AJ13"/>
    <mergeCell ref="AK13:AL13"/>
    <mergeCell ref="B14:L14"/>
    <mergeCell ref="M14:P14"/>
    <mergeCell ref="Q14:R14"/>
    <mergeCell ref="S14:T14"/>
    <mergeCell ref="V14:W14"/>
    <mergeCell ref="Z14:AA14"/>
    <mergeCell ref="AC14:AD14"/>
    <mergeCell ref="AF12:AG12"/>
    <mergeCell ref="AI12:AJ12"/>
    <mergeCell ref="AK12:AL12"/>
    <mergeCell ref="B13:L13"/>
    <mergeCell ref="M13:P13"/>
    <mergeCell ref="Q13:R13"/>
    <mergeCell ref="S13:T13"/>
    <mergeCell ref="V13:W13"/>
    <mergeCell ref="Z13:AA13"/>
    <mergeCell ref="AC13:AD13"/>
    <mergeCell ref="AF11:AG11"/>
    <mergeCell ref="AI11:AJ11"/>
    <mergeCell ref="AK11:AL11"/>
    <mergeCell ref="B12:L12"/>
    <mergeCell ref="M12:P12"/>
    <mergeCell ref="Q12:R12"/>
    <mergeCell ref="S12:T12"/>
    <mergeCell ref="V12:W12"/>
    <mergeCell ref="Z12:AA12"/>
    <mergeCell ref="AC12:AD12"/>
    <mergeCell ref="AF10:AG10"/>
    <mergeCell ref="AI10:AJ10"/>
    <mergeCell ref="AK10:AL10"/>
    <mergeCell ref="B11:L11"/>
    <mergeCell ref="M11:P11"/>
    <mergeCell ref="Q11:R11"/>
    <mergeCell ref="S11:T11"/>
    <mergeCell ref="V11:W11"/>
    <mergeCell ref="Z11:AA11"/>
    <mergeCell ref="AC11:AD11"/>
    <mergeCell ref="AF9:AG9"/>
    <mergeCell ref="AI9:AJ9"/>
    <mergeCell ref="AK9:AL9"/>
    <mergeCell ref="B10:L10"/>
    <mergeCell ref="M10:P10"/>
    <mergeCell ref="Q10:R10"/>
    <mergeCell ref="S10:T10"/>
    <mergeCell ref="V10:W10"/>
    <mergeCell ref="Z10:AA10"/>
    <mergeCell ref="AC10:AD10"/>
    <mergeCell ref="AF79:AG79"/>
    <mergeCell ref="AI79:AJ79"/>
    <mergeCell ref="AK79:AL79"/>
    <mergeCell ref="B9:L9"/>
    <mergeCell ref="M9:P9"/>
    <mergeCell ref="Q9:R9"/>
    <mergeCell ref="S9:T9"/>
    <mergeCell ref="V9:W9"/>
    <mergeCell ref="Z9:AA9"/>
    <mergeCell ref="AC9:AD9"/>
    <mergeCell ref="AF78:AG78"/>
    <mergeCell ref="AI78:AJ78"/>
    <mergeCell ref="AK78:AL78"/>
    <mergeCell ref="B79:L79"/>
    <mergeCell ref="M79:P79"/>
    <mergeCell ref="Q79:R79"/>
    <mergeCell ref="S79:T79"/>
    <mergeCell ref="V79:W79"/>
    <mergeCell ref="Z79:AA79"/>
    <mergeCell ref="AC79:AD79"/>
    <mergeCell ref="AF77:AG77"/>
    <mergeCell ref="AI77:AJ77"/>
    <mergeCell ref="AK77:AL77"/>
    <mergeCell ref="B78:L78"/>
    <mergeCell ref="M78:P78"/>
    <mergeCell ref="Q78:R78"/>
    <mergeCell ref="S78:T78"/>
    <mergeCell ref="V78:W78"/>
    <mergeCell ref="Z78:AA78"/>
    <mergeCell ref="AC78:AD78"/>
    <mergeCell ref="AF76:AG76"/>
    <mergeCell ref="AI76:AJ76"/>
    <mergeCell ref="AK76:AL76"/>
    <mergeCell ref="B77:L77"/>
    <mergeCell ref="M77:P77"/>
    <mergeCell ref="Q77:R77"/>
    <mergeCell ref="S77:T77"/>
    <mergeCell ref="V77:W77"/>
    <mergeCell ref="Z77:AA77"/>
    <mergeCell ref="AC77:AD77"/>
    <mergeCell ref="AF75:AG75"/>
    <mergeCell ref="AI75:AJ75"/>
    <mergeCell ref="AK75:AL75"/>
    <mergeCell ref="B76:L76"/>
    <mergeCell ref="M76:P76"/>
    <mergeCell ref="Q76:R76"/>
    <mergeCell ref="S76:T76"/>
    <mergeCell ref="V76:W76"/>
    <mergeCell ref="Z76:AA76"/>
    <mergeCell ref="AC76:AD76"/>
    <mergeCell ref="AF74:AG74"/>
    <mergeCell ref="AI74:AJ74"/>
    <mergeCell ref="AK74:AL74"/>
    <mergeCell ref="B75:L75"/>
    <mergeCell ref="M75:P75"/>
    <mergeCell ref="Q75:R75"/>
    <mergeCell ref="S75:T75"/>
    <mergeCell ref="V75:W75"/>
    <mergeCell ref="Z75:AA75"/>
    <mergeCell ref="AC75:AD75"/>
    <mergeCell ref="AF73:AG73"/>
    <mergeCell ref="AI73:AJ73"/>
    <mergeCell ref="AK73:AL73"/>
    <mergeCell ref="B74:L74"/>
    <mergeCell ref="M74:P74"/>
    <mergeCell ref="Q74:R74"/>
    <mergeCell ref="S74:T74"/>
    <mergeCell ref="V74:W74"/>
    <mergeCell ref="Z74:AA74"/>
    <mergeCell ref="AC74:AD74"/>
    <mergeCell ref="AF72:AG72"/>
    <mergeCell ref="AI72:AJ72"/>
    <mergeCell ref="AK72:AL72"/>
    <mergeCell ref="B73:L73"/>
    <mergeCell ref="M73:P73"/>
    <mergeCell ref="Q73:R73"/>
    <mergeCell ref="S73:T73"/>
    <mergeCell ref="V73:W73"/>
    <mergeCell ref="Z73:AA73"/>
    <mergeCell ref="AC73:AD73"/>
    <mergeCell ref="AF71:AG71"/>
    <mergeCell ref="AI71:AJ71"/>
    <mergeCell ref="AK71:AL71"/>
    <mergeCell ref="B72:L72"/>
    <mergeCell ref="M72:P72"/>
    <mergeCell ref="Q72:R72"/>
    <mergeCell ref="S72:T72"/>
    <mergeCell ref="V72:W72"/>
    <mergeCell ref="Z72:AA72"/>
    <mergeCell ref="AC72:AD72"/>
    <mergeCell ref="AF70:AG70"/>
    <mergeCell ref="AI70:AJ70"/>
    <mergeCell ref="AK70:AL70"/>
    <mergeCell ref="B71:L71"/>
    <mergeCell ref="M71:P71"/>
    <mergeCell ref="Q71:R71"/>
    <mergeCell ref="S71:T71"/>
    <mergeCell ref="V71:W71"/>
    <mergeCell ref="Z71:AA71"/>
    <mergeCell ref="AC71:AD71"/>
    <mergeCell ref="AF69:AG69"/>
    <mergeCell ref="AI69:AJ69"/>
    <mergeCell ref="AK69:AL69"/>
    <mergeCell ref="B70:L70"/>
    <mergeCell ref="M70:P70"/>
    <mergeCell ref="Q70:R70"/>
    <mergeCell ref="S70:T70"/>
    <mergeCell ref="V70:W70"/>
    <mergeCell ref="Z70:AA70"/>
    <mergeCell ref="AC70:AD70"/>
    <mergeCell ref="AF68:AG68"/>
    <mergeCell ref="AI68:AJ68"/>
    <mergeCell ref="AK68:AL68"/>
    <mergeCell ref="B69:L69"/>
    <mergeCell ref="M69:P69"/>
    <mergeCell ref="Q69:R69"/>
    <mergeCell ref="S69:T69"/>
    <mergeCell ref="V69:W69"/>
    <mergeCell ref="Z69:AA69"/>
    <mergeCell ref="AC69:AD69"/>
    <mergeCell ref="AF67:AG67"/>
    <mergeCell ref="AI67:AJ67"/>
    <mergeCell ref="AK67:AL67"/>
    <mergeCell ref="B68:L68"/>
    <mergeCell ref="M68:P68"/>
    <mergeCell ref="Q68:R68"/>
    <mergeCell ref="S68:T68"/>
    <mergeCell ref="V68:W68"/>
    <mergeCell ref="Z68:AA68"/>
    <mergeCell ref="AC68:AD68"/>
    <mergeCell ref="AF92:AG92"/>
    <mergeCell ref="AI92:AJ92"/>
    <mergeCell ref="AK92:AL92"/>
    <mergeCell ref="B67:L67"/>
    <mergeCell ref="M67:P67"/>
    <mergeCell ref="Q67:R67"/>
    <mergeCell ref="S67:T67"/>
    <mergeCell ref="V67:W67"/>
    <mergeCell ref="Z67:AA67"/>
    <mergeCell ref="AC67:AD67"/>
    <mergeCell ref="AF91:AG91"/>
    <mergeCell ref="AI91:AJ91"/>
    <mergeCell ref="AK91:AL91"/>
    <mergeCell ref="B92:L92"/>
    <mergeCell ref="M92:P92"/>
    <mergeCell ref="Q92:R92"/>
    <mergeCell ref="S92:T92"/>
    <mergeCell ref="V92:W92"/>
    <mergeCell ref="Z92:AA92"/>
    <mergeCell ref="AC92:AD92"/>
    <mergeCell ref="AF90:AG90"/>
    <mergeCell ref="AI90:AJ90"/>
    <mergeCell ref="AK90:AL90"/>
    <mergeCell ref="B91:L91"/>
    <mergeCell ref="M91:P91"/>
    <mergeCell ref="Q91:R91"/>
    <mergeCell ref="S91:T91"/>
    <mergeCell ref="V91:W91"/>
    <mergeCell ref="Z91:AA91"/>
    <mergeCell ref="AC91:AD91"/>
    <mergeCell ref="AC89:AD89"/>
    <mergeCell ref="AF89:AG89"/>
    <mergeCell ref="AI89:AJ89"/>
    <mergeCell ref="B90:L90"/>
    <mergeCell ref="M90:P90"/>
    <mergeCell ref="Q90:R90"/>
    <mergeCell ref="S90:T90"/>
    <mergeCell ref="V90:W90"/>
    <mergeCell ref="Z90:AA90"/>
    <mergeCell ref="AC90:AD90"/>
    <mergeCell ref="AC88:AD88"/>
    <mergeCell ref="AF88:AG88"/>
    <mergeCell ref="AI88:AJ88"/>
    <mergeCell ref="AK88:AL88"/>
    <mergeCell ref="B89:L89"/>
    <mergeCell ref="M89:P89"/>
    <mergeCell ref="Q89:R89"/>
    <mergeCell ref="S89:T89"/>
    <mergeCell ref="V89:W89"/>
    <mergeCell ref="Z89:AA89"/>
    <mergeCell ref="B88:L88"/>
    <mergeCell ref="M88:P88"/>
    <mergeCell ref="Q88:R88"/>
    <mergeCell ref="S88:T88"/>
    <mergeCell ref="V88:W88"/>
    <mergeCell ref="Z88:AA88"/>
    <mergeCell ref="AK86:AL86"/>
    <mergeCell ref="B87:L87"/>
    <mergeCell ref="M87:P87"/>
    <mergeCell ref="Q87:R87"/>
    <mergeCell ref="S87:T87"/>
    <mergeCell ref="V87:W87"/>
    <mergeCell ref="Z87:AA87"/>
    <mergeCell ref="AK87:AL87"/>
    <mergeCell ref="AF85:AG85"/>
    <mergeCell ref="AI85:AJ85"/>
    <mergeCell ref="AK85:AL85"/>
    <mergeCell ref="B86:L86"/>
    <mergeCell ref="M86:P86"/>
    <mergeCell ref="Q86:R86"/>
    <mergeCell ref="S86:T86"/>
    <mergeCell ref="V86:W86"/>
    <mergeCell ref="Z86:AA86"/>
    <mergeCell ref="AI86:AJ86"/>
    <mergeCell ref="AC84:AD84"/>
    <mergeCell ref="AF84:AG84"/>
    <mergeCell ref="AI84:AJ84"/>
    <mergeCell ref="AK84:AL84"/>
    <mergeCell ref="B85:L85"/>
    <mergeCell ref="M85:P85"/>
    <mergeCell ref="Q85:R85"/>
    <mergeCell ref="S85:T85"/>
    <mergeCell ref="V85:W85"/>
    <mergeCell ref="Z85:AA85"/>
    <mergeCell ref="AC83:AD83"/>
    <mergeCell ref="AF83:AG83"/>
    <mergeCell ref="AI83:AJ83"/>
    <mergeCell ref="AK83:AL83"/>
    <mergeCell ref="B84:L84"/>
    <mergeCell ref="M84:P84"/>
    <mergeCell ref="Q84:R84"/>
    <mergeCell ref="S84:T84"/>
    <mergeCell ref="V84:W84"/>
    <mergeCell ref="Z84:AA84"/>
    <mergeCell ref="AC82:AD82"/>
    <mergeCell ref="AF82:AG82"/>
    <mergeCell ref="AI82:AJ82"/>
    <mergeCell ref="AK82:AL82"/>
    <mergeCell ref="B83:L83"/>
    <mergeCell ref="M83:P83"/>
    <mergeCell ref="Q83:R83"/>
    <mergeCell ref="S83:T83"/>
    <mergeCell ref="V83:W83"/>
    <mergeCell ref="Z83:AA83"/>
    <mergeCell ref="AC81:AD81"/>
    <mergeCell ref="AF81:AG81"/>
    <mergeCell ref="AI81:AJ81"/>
    <mergeCell ref="AK81:AL81"/>
    <mergeCell ref="B82:L82"/>
    <mergeCell ref="M82:P82"/>
    <mergeCell ref="Q82:R82"/>
    <mergeCell ref="S82:T82"/>
    <mergeCell ref="V82:W82"/>
    <mergeCell ref="Z82:AA82"/>
    <mergeCell ref="AC80:AD80"/>
    <mergeCell ref="AF80:AG80"/>
    <mergeCell ref="AI80:AJ80"/>
    <mergeCell ref="AK80:AL80"/>
    <mergeCell ref="B81:L81"/>
    <mergeCell ref="M81:P81"/>
    <mergeCell ref="Q81:R81"/>
    <mergeCell ref="S81:T81"/>
    <mergeCell ref="V81:W81"/>
    <mergeCell ref="Z81:AA81"/>
    <mergeCell ref="AC99:AD99"/>
    <mergeCell ref="AF99:AG99"/>
    <mergeCell ref="AI99:AJ99"/>
    <mergeCell ref="AK99:AL99"/>
    <mergeCell ref="B80:L80"/>
    <mergeCell ref="M80:P80"/>
    <mergeCell ref="Q80:R80"/>
    <mergeCell ref="S80:T80"/>
    <mergeCell ref="V80:W80"/>
    <mergeCell ref="Z80:AA80"/>
    <mergeCell ref="AC98:AD98"/>
    <mergeCell ref="AF98:AG98"/>
    <mergeCell ref="AI98:AJ98"/>
    <mergeCell ref="AK98:AL98"/>
    <mergeCell ref="B99:L99"/>
    <mergeCell ref="M99:P99"/>
    <mergeCell ref="Q99:R99"/>
    <mergeCell ref="S99:T99"/>
    <mergeCell ref="V99:W99"/>
    <mergeCell ref="Z99:AA99"/>
    <mergeCell ref="AC97:AD97"/>
    <mergeCell ref="AF97:AG97"/>
    <mergeCell ref="AI97:AJ97"/>
    <mergeCell ref="AK97:AL97"/>
    <mergeCell ref="B98:L98"/>
    <mergeCell ref="M98:P98"/>
    <mergeCell ref="Q98:R98"/>
    <mergeCell ref="S98:T98"/>
    <mergeCell ref="V98:W98"/>
    <mergeCell ref="Z98:AA98"/>
    <mergeCell ref="AC96:AD96"/>
    <mergeCell ref="AF96:AG96"/>
    <mergeCell ref="AI96:AJ96"/>
    <mergeCell ref="AK96:AL96"/>
    <mergeCell ref="B97:L97"/>
    <mergeCell ref="M97:P97"/>
    <mergeCell ref="Q97:R97"/>
    <mergeCell ref="S97:T97"/>
    <mergeCell ref="V97:W97"/>
    <mergeCell ref="Z97:AA97"/>
    <mergeCell ref="AC95:AD95"/>
    <mergeCell ref="AF95:AG95"/>
    <mergeCell ref="AI95:AJ95"/>
    <mergeCell ref="AK95:AL95"/>
    <mergeCell ref="B96:L96"/>
    <mergeCell ref="M96:P96"/>
    <mergeCell ref="Q96:R96"/>
    <mergeCell ref="S96:T96"/>
    <mergeCell ref="V96:W96"/>
    <mergeCell ref="Z96:AA96"/>
    <mergeCell ref="AC94:AD94"/>
    <mergeCell ref="AF94:AG94"/>
    <mergeCell ref="AI94:AJ94"/>
    <mergeCell ref="AK94:AL94"/>
    <mergeCell ref="B95:L95"/>
    <mergeCell ref="M95:P95"/>
    <mergeCell ref="Q95:R95"/>
    <mergeCell ref="S95:T95"/>
    <mergeCell ref="V95:W95"/>
    <mergeCell ref="Z95:AA95"/>
    <mergeCell ref="AC93:AD93"/>
    <mergeCell ref="AF93:AG93"/>
    <mergeCell ref="AI93:AJ93"/>
    <mergeCell ref="AK93:AL93"/>
    <mergeCell ref="B94:L94"/>
    <mergeCell ref="M94:P94"/>
    <mergeCell ref="Q94:R94"/>
    <mergeCell ref="S94:T94"/>
    <mergeCell ref="V94:W94"/>
    <mergeCell ref="Z94:AA94"/>
    <mergeCell ref="AC103:AD103"/>
    <mergeCell ref="AF103:AG103"/>
    <mergeCell ref="AI103:AJ103"/>
    <mergeCell ref="AK103:AL103"/>
    <mergeCell ref="B93:L93"/>
    <mergeCell ref="M93:P93"/>
    <mergeCell ref="Q93:R93"/>
    <mergeCell ref="S93:T93"/>
    <mergeCell ref="V93:W93"/>
    <mergeCell ref="Z93:AA93"/>
    <mergeCell ref="AC102:AD102"/>
    <mergeCell ref="AF102:AG102"/>
    <mergeCell ref="AI102:AJ102"/>
    <mergeCell ref="AK102:AL102"/>
    <mergeCell ref="B103:L103"/>
    <mergeCell ref="M103:P103"/>
    <mergeCell ref="Q103:R103"/>
    <mergeCell ref="S103:T103"/>
    <mergeCell ref="V103:W103"/>
    <mergeCell ref="Z103:AA103"/>
    <mergeCell ref="Z101:AA101"/>
    <mergeCell ref="AC101:AD101"/>
    <mergeCell ref="AF101:AG101"/>
    <mergeCell ref="AI101:AJ101"/>
    <mergeCell ref="AK101:AL101"/>
    <mergeCell ref="B102:L102"/>
    <mergeCell ref="Q102:R102"/>
    <mergeCell ref="S102:T102"/>
    <mergeCell ref="V102:W102"/>
    <mergeCell ref="Z102:AA102"/>
    <mergeCell ref="Z100:AA100"/>
    <mergeCell ref="AC100:AD100"/>
    <mergeCell ref="AF100:AG100"/>
    <mergeCell ref="AI100:AJ100"/>
    <mergeCell ref="AK100:AL100"/>
    <mergeCell ref="B101:L101"/>
    <mergeCell ref="M101:P101"/>
    <mergeCell ref="Q101:R101"/>
    <mergeCell ref="S101:T101"/>
    <mergeCell ref="V101:W101"/>
    <mergeCell ref="B127:T127"/>
    <mergeCell ref="M102:P102"/>
    <mergeCell ref="AK89:AL89"/>
    <mergeCell ref="AF87:AG87"/>
    <mergeCell ref="AI87:AJ87"/>
    <mergeCell ref="S18:T18"/>
    <mergeCell ref="AK104:AL104"/>
    <mergeCell ref="B105:L105"/>
    <mergeCell ref="M105:P105"/>
    <mergeCell ref="Q105:R105"/>
    <mergeCell ref="AI5:AJ5"/>
    <mergeCell ref="AK5:AL5"/>
    <mergeCell ref="Q5:R5"/>
    <mergeCell ref="S5:T5"/>
    <mergeCell ref="V5:W5"/>
    <mergeCell ref="Z5:AA5"/>
    <mergeCell ref="M5:P5"/>
    <mergeCell ref="B5:L5"/>
    <mergeCell ref="B6:L6"/>
    <mergeCell ref="M6:P6"/>
    <mergeCell ref="AC5:AD5"/>
    <mergeCell ref="AF5:AG5"/>
    <mergeCell ref="AC6:AD6"/>
    <mergeCell ref="AF6:AG6"/>
    <mergeCell ref="AI6:AJ6"/>
    <mergeCell ref="AK6:AL6"/>
    <mergeCell ref="Q6:R6"/>
    <mergeCell ref="S6:T6"/>
    <mergeCell ref="V6:W6"/>
    <mergeCell ref="Z6:AA6"/>
    <mergeCell ref="V7:W7"/>
    <mergeCell ref="Z7:AA7"/>
    <mergeCell ref="AC7:AD7"/>
    <mergeCell ref="AF7:AG7"/>
    <mergeCell ref="B7:L7"/>
    <mergeCell ref="M7:P7"/>
    <mergeCell ref="Q7:R7"/>
    <mergeCell ref="S7:T7"/>
    <mergeCell ref="AI7:AJ7"/>
    <mergeCell ref="AK7:AL7"/>
    <mergeCell ref="B8:L8"/>
    <mergeCell ref="M8:P8"/>
    <mergeCell ref="Q8:R8"/>
    <mergeCell ref="S8:T8"/>
    <mergeCell ref="V8:W8"/>
    <mergeCell ref="Z8:AA8"/>
    <mergeCell ref="AC8:AD8"/>
    <mergeCell ref="AF8:AG8"/>
    <mergeCell ref="AK8:AL8"/>
    <mergeCell ref="B104:L104"/>
    <mergeCell ref="M104:P104"/>
    <mergeCell ref="Q104:R104"/>
    <mergeCell ref="S104:T104"/>
    <mergeCell ref="V104:W104"/>
    <mergeCell ref="Z104:AA104"/>
    <mergeCell ref="AC104:AD104"/>
    <mergeCell ref="AF104:AG104"/>
    <mergeCell ref="B100:L100"/>
    <mergeCell ref="B106:L106"/>
    <mergeCell ref="M106:P106"/>
    <mergeCell ref="Q106:R106"/>
    <mergeCell ref="S106:T106"/>
    <mergeCell ref="V106:W106"/>
    <mergeCell ref="AI8:AJ8"/>
    <mergeCell ref="M100:P100"/>
    <mergeCell ref="Q100:R100"/>
    <mergeCell ref="S100:T100"/>
    <mergeCell ref="V100:W100"/>
    <mergeCell ref="Q3:R3"/>
    <mergeCell ref="S3:AE3"/>
    <mergeCell ref="AF3:AL3"/>
    <mergeCell ref="AF106:AG106"/>
    <mergeCell ref="AI106:AJ106"/>
    <mergeCell ref="AK106:AL106"/>
    <mergeCell ref="AI105:AJ105"/>
    <mergeCell ref="AK105:AL105"/>
    <mergeCell ref="AC106:AD106"/>
    <mergeCell ref="S105:T105"/>
    <mergeCell ref="B108:L108"/>
    <mergeCell ref="M108:P108"/>
    <mergeCell ref="Q108:R108"/>
    <mergeCell ref="S108:T108"/>
    <mergeCell ref="AI108:AJ108"/>
    <mergeCell ref="Z106:AA106"/>
    <mergeCell ref="M107:P107"/>
    <mergeCell ref="Q107:R107"/>
    <mergeCell ref="S107:T107"/>
    <mergeCell ref="V107:W107"/>
    <mergeCell ref="AI109:AJ109"/>
    <mergeCell ref="AI104:AJ104"/>
    <mergeCell ref="V108:W108"/>
    <mergeCell ref="Z108:AA108"/>
    <mergeCell ref="AC108:AD108"/>
    <mergeCell ref="AF108:AG108"/>
    <mergeCell ref="V105:W105"/>
    <mergeCell ref="Z105:AA105"/>
    <mergeCell ref="AC105:AD105"/>
    <mergeCell ref="AF105:AG105"/>
    <mergeCell ref="AI110:AJ110"/>
    <mergeCell ref="AK108:AL108"/>
    <mergeCell ref="B109:L109"/>
    <mergeCell ref="M109:P109"/>
    <mergeCell ref="Q109:R109"/>
    <mergeCell ref="S109:T109"/>
    <mergeCell ref="V109:W109"/>
    <mergeCell ref="Z109:AA109"/>
    <mergeCell ref="AC109:AD109"/>
    <mergeCell ref="AF109:AG109"/>
    <mergeCell ref="AI111:AJ111"/>
    <mergeCell ref="AK109:AL109"/>
    <mergeCell ref="B110:L110"/>
    <mergeCell ref="M110:P110"/>
    <mergeCell ref="Q110:R110"/>
    <mergeCell ref="S110:T110"/>
    <mergeCell ref="V110:W110"/>
    <mergeCell ref="Z110:AA110"/>
    <mergeCell ref="AC110:AD110"/>
    <mergeCell ref="AF110:AG110"/>
    <mergeCell ref="AI112:AJ112"/>
    <mergeCell ref="AK110:AL110"/>
    <mergeCell ref="B111:L111"/>
    <mergeCell ref="M111:P111"/>
    <mergeCell ref="Q111:R111"/>
    <mergeCell ref="S111:T111"/>
    <mergeCell ref="V111:W111"/>
    <mergeCell ref="Z111:AA111"/>
    <mergeCell ref="AC111:AD111"/>
    <mergeCell ref="AF111:AG111"/>
    <mergeCell ref="AI113:AJ113"/>
    <mergeCell ref="AK111:AL111"/>
    <mergeCell ref="B112:L112"/>
    <mergeCell ref="M112:P112"/>
    <mergeCell ref="Q112:R112"/>
    <mergeCell ref="S112:T112"/>
    <mergeCell ref="V112:W112"/>
    <mergeCell ref="Z112:AA112"/>
    <mergeCell ref="AC112:AD112"/>
    <mergeCell ref="AF112:AG112"/>
    <mergeCell ref="AI114:AJ114"/>
    <mergeCell ref="AK112:AL112"/>
    <mergeCell ref="B113:L113"/>
    <mergeCell ref="M113:P113"/>
    <mergeCell ref="Q113:R113"/>
    <mergeCell ref="S113:T113"/>
    <mergeCell ref="V113:W113"/>
    <mergeCell ref="Z113:AA113"/>
    <mergeCell ref="AC113:AD113"/>
    <mergeCell ref="AF113:AG113"/>
    <mergeCell ref="AI115:AJ115"/>
    <mergeCell ref="AK113:AL113"/>
    <mergeCell ref="B114:L114"/>
    <mergeCell ref="M114:P114"/>
    <mergeCell ref="Q114:R114"/>
    <mergeCell ref="S114:T114"/>
    <mergeCell ref="V114:W114"/>
    <mergeCell ref="Z114:AA114"/>
    <mergeCell ref="AC114:AD114"/>
    <mergeCell ref="AF114:AG114"/>
    <mergeCell ref="AI116:AJ116"/>
    <mergeCell ref="AK114:AL114"/>
    <mergeCell ref="B115:L115"/>
    <mergeCell ref="M115:P115"/>
    <mergeCell ref="Q115:R115"/>
    <mergeCell ref="S115:T115"/>
    <mergeCell ref="V115:W115"/>
    <mergeCell ref="Z115:AA115"/>
    <mergeCell ref="AC115:AD115"/>
    <mergeCell ref="AF115:AG115"/>
    <mergeCell ref="AI117:AJ117"/>
    <mergeCell ref="AK115:AL115"/>
    <mergeCell ref="B116:L116"/>
    <mergeCell ref="M116:P116"/>
    <mergeCell ref="Q116:R116"/>
    <mergeCell ref="S116:T116"/>
    <mergeCell ref="V116:W116"/>
    <mergeCell ref="Z116:AA116"/>
    <mergeCell ref="AC116:AD116"/>
    <mergeCell ref="AF116:AG116"/>
    <mergeCell ref="AI118:AJ118"/>
    <mergeCell ref="AK116:AL116"/>
    <mergeCell ref="B117:L117"/>
    <mergeCell ref="M117:P117"/>
    <mergeCell ref="Q117:R117"/>
    <mergeCell ref="S117:T117"/>
    <mergeCell ref="V117:W117"/>
    <mergeCell ref="Z117:AA117"/>
    <mergeCell ref="AC117:AD117"/>
    <mergeCell ref="AF117:AG117"/>
    <mergeCell ref="AI119:AJ119"/>
    <mergeCell ref="AK117:AL117"/>
    <mergeCell ref="B118:L118"/>
    <mergeCell ref="M118:P118"/>
    <mergeCell ref="Q118:R118"/>
    <mergeCell ref="S118:T118"/>
    <mergeCell ref="V118:W118"/>
    <mergeCell ref="Z118:AA118"/>
    <mergeCell ref="AC118:AD118"/>
    <mergeCell ref="AF118:AG118"/>
    <mergeCell ref="AK122:AL122"/>
    <mergeCell ref="AK118:AL118"/>
    <mergeCell ref="B119:L119"/>
    <mergeCell ref="M119:P119"/>
    <mergeCell ref="Q119:R119"/>
    <mergeCell ref="S119:T119"/>
    <mergeCell ref="V119:W119"/>
    <mergeCell ref="Z119:AA119"/>
    <mergeCell ref="AC119:AD119"/>
    <mergeCell ref="AF119:AG119"/>
    <mergeCell ref="AI122:AJ122"/>
    <mergeCell ref="AK119:AL119"/>
    <mergeCell ref="B122:L122"/>
    <mergeCell ref="M122:P122"/>
    <mergeCell ref="Q122:R122"/>
    <mergeCell ref="S122:T122"/>
    <mergeCell ref="V122:W122"/>
    <mergeCell ref="Z122:AA122"/>
    <mergeCell ref="AC122:AD122"/>
    <mergeCell ref="AF122:AG122"/>
    <mergeCell ref="AK124:AL124"/>
    <mergeCell ref="AF107:AG107"/>
    <mergeCell ref="AI107:AJ107"/>
    <mergeCell ref="AK107:AL107"/>
    <mergeCell ref="B3:L3"/>
    <mergeCell ref="M3:P3"/>
    <mergeCell ref="B123:L123"/>
    <mergeCell ref="M123:P123"/>
    <mergeCell ref="Q123:R123"/>
    <mergeCell ref="S123:T123"/>
    <mergeCell ref="S121:T121"/>
    <mergeCell ref="V121:W121"/>
    <mergeCell ref="AF124:AG124"/>
    <mergeCell ref="AI123:AJ123"/>
    <mergeCell ref="AK123:AL123"/>
    <mergeCell ref="V123:W123"/>
    <mergeCell ref="Z123:AA123"/>
    <mergeCell ref="AC123:AD123"/>
    <mergeCell ref="AF123:AG123"/>
    <mergeCell ref="AI124:AJ124"/>
    <mergeCell ref="X125:AE125"/>
    <mergeCell ref="B124:L124"/>
    <mergeCell ref="M124:P124"/>
    <mergeCell ref="Q124:R124"/>
    <mergeCell ref="S124:T124"/>
    <mergeCell ref="V124:W124"/>
    <mergeCell ref="Z124:AA124"/>
    <mergeCell ref="AC124:AD124"/>
    <mergeCell ref="B107:L107"/>
    <mergeCell ref="Z107:AA107"/>
    <mergeCell ref="AC107:AD107"/>
    <mergeCell ref="X126:AE126"/>
    <mergeCell ref="AK125:AL125"/>
    <mergeCell ref="AK126:AL126"/>
    <mergeCell ref="AF125:AG125"/>
    <mergeCell ref="AF126:AG126"/>
    <mergeCell ref="AI125:AJ125"/>
    <mergeCell ref="AI126:AJ126"/>
    <mergeCell ref="AC4:AD4"/>
    <mergeCell ref="AF4:AG4"/>
    <mergeCell ref="AI4:AJ4"/>
    <mergeCell ref="AK4:AL4"/>
    <mergeCell ref="B4:L4"/>
    <mergeCell ref="M4:P4"/>
    <mergeCell ref="Q4:R4"/>
    <mergeCell ref="S4:T4"/>
    <mergeCell ref="V4:W4"/>
    <mergeCell ref="Z4:AA4"/>
  </mergeCells>
  <conditionalFormatting sqref="S5:T124 V5:W124 Z5:AA124 AC5:AD124">
    <cfRule type="expression" priority="7" dxfId="6" stopIfTrue="1">
      <formula>$AV5=0</formula>
    </cfRule>
  </conditionalFormatting>
  <conditionalFormatting sqref="AF125:AG125">
    <cfRule type="cellIs" priority="3" dxfId="6" operator="lessThan" stopIfTrue="1">
      <formula>10</formula>
    </cfRule>
  </conditionalFormatting>
  <conditionalFormatting sqref="AF126:AG126">
    <cfRule type="cellIs" priority="2" dxfId="6" operator="lessThan" stopIfTrue="1">
      <formula>3</formula>
    </cfRule>
  </conditionalFormatting>
  <conditionalFormatting sqref="S4:T4 V4:W4 Z4:AA4 AC4:AD4">
    <cfRule type="expression" priority="1" dxfId="6" stopIfTrue="1">
      <formula>$AV4=0</formula>
    </cfRule>
  </conditionalFormatting>
  <dataValidations count="6">
    <dataValidation type="whole" operator="greaterThanOrEqual" allowBlank="1" showInputMessage="1" showErrorMessage="1" promptTitle="終了年" prompt="西暦で入力してください" errorTitle="入力エラー" error="入力エラーです" imeMode="off" sqref="Z4:AA124">
      <formula1>S4</formula1>
    </dataValidation>
    <dataValidation type="whole" allowBlank="1" showErrorMessage="1" errorTitle="入力エラー" error="入力エラーです" imeMode="off" sqref="V4:W124">
      <formula1>1</formula1>
      <formula2>12</formula2>
    </dataValidation>
    <dataValidation type="whole" allowBlank="1" showInputMessage="1" showErrorMessage="1" promptTitle="開始年" prompt="西暦で入力してください" errorTitle="入力エラー" error="入力エラーです" imeMode="off" sqref="S4:T124">
      <formula1>1900</formula1>
      <formula2>YEAR(NOW())</formula2>
    </dataValidation>
    <dataValidation type="list" allowBlank="1" showInputMessage="1" showErrorMessage="1" sqref="Q4:R107 Q109:R124">
      <formula1>"○"</formula1>
    </dataValidation>
    <dataValidation type="list" operator="equal" allowBlank="1" showErrorMessage="1" imeMode="off" sqref="Q108:R108">
      <formula1>"○"</formula1>
    </dataValidation>
    <dataValidation type="custom" allowBlank="1" showErrorMessage="1" errorTitle="入力エラー" error="入力エラーです" imeMode="off" sqref="AC4:AD124">
      <formula1>IF((DATE(S4,V4,1)&lt;=DATE(Z4,AC4,1)),TRUE,FALSE)</formula1>
    </dataValidation>
  </dataValidations>
  <printOptions horizontalCentered="1"/>
  <pageMargins left="0.5905511811023623" right="0.5905511811023623" top="0.3937007874015748" bottom="0.3937007874015748" header="0.31496062992125984" footer="0.11811023622047245"/>
  <pageSetup horizontalDpi="600" verticalDpi="600" orientation="portrait" paperSize="9" scale="95" r:id="rId3"/>
  <headerFooter alignWithMargins="0">
    <oddFooter>&amp;C&amp;P</oddFooter>
  </headerFooter>
  <rowBreaks count="1" manualBreakCount="1">
    <brk id="64"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利隆</dc:creator>
  <cp:keywords/>
  <dc:description/>
  <cp:lastModifiedBy>jcuser08</cp:lastModifiedBy>
  <cp:lastPrinted>2022-08-22T01:11:31Z</cp:lastPrinted>
  <dcterms:created xsi:type="dcterms:W3CDTF">2009-07-06T00:51:40Z</dcterms:created>
  <dcterms:modified xsi:type="dcterms:W3CDTF">2022-08-29T00:44:43Z</dcterms:modified>
  <cp:category/>
  <cp:version/>
  <cp:contentType/>
  <cp:contentStatus/>
</cp:coreProperties>
</file>